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" i="2" l="1"/>
  <c r="C6" i="2"/>
  <c r="C4" i="2"/>
  <c r="D4" i="2"/>
  <c r="E4" i="2"/>
  <c r="B4" i="2"/>
  <c r="C13" i="1"/>
  <c r="D13" i="1"/>
  <c r="E13" i="1"/>
  <c r="B13" i="1"/>
  <c r="G12" i="1"/>
  <c r="C12" i="1"/>
  <c r="D12" i="1"/>
  <c r="E12" i="1"/>
  <c r="B12" i="1"/>
</calcChain>
</file>

<file path=xl/comments1.xml><?xml version="1.0" encoding="utf-8"?>
<comments xmlns="http://schemas.openxmlformats.org/spreadsheetml/2006/main">
  <authors>
    <author>Csiaf-Novoli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=ARROTONDA(B2*(0,98+CASUALE()*0,07);3)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<sst xmlns="http://schemas.openxmlformats.org/spreadsheetml/2006/main" count="39" uniqueCount="26">
  <si>
    <t>tempo</t>
  </si>
  <si>
    <t>pbenz</t>
  </si>
  <si>
    <t>panda</t>
  </si>
  <si>
    <t>1kgpane</t>
  </si>
  <si>
    <t>temperamatite</t>
  </si>
  <si>
    <t>siamo d'accordo per usare il valore come misura dell'importanza di un bene</t>
  </si>
  <si>
    <t>wi</t>
  </si>
  <si>
    <t>media ponderata</t>
  </si>
  <si>
    <t>ad esempio il peso dell'indice di prezzo della benzina è dato dal valore di acquisti di benzina</t>
  </si>
  <si>
    <t>ac q benz</t>
  </si>
  <si>
    <t>768milioni</t>
  </si>
  <si>
    <t xml:space="preserve">806milioni </t>
  </si>
  <si>
    <t>c'è di +:</t>
  </si>
  <si>
    <t>il valore è dato da prezzo per quantità</t>
  </si>
  <si>
    <t>ma allora quale è il peso della benzina?</t>
  </si>
  <si>
    <t>se è il valore della quantità acquistata</t>
  </si>
  <si>
    <t>sarà il prodotto tra p e q</t>
  </si>
  <si>
    <t>ma quale p? quale q?</t>
  </si>
  <si>
    <t>p2011</t>
  </si>
  <si>
    <t>p2018</t>
  </si>
  <si>
    <t>q2011</t>
  </si>
  <si>
    <t>q2018</t>
  </si>
  <si>
    <t xml:space="preserve">in teoria possibile produrre 4 valori </t>
  </si>
  <si>
    <t>in pratica 2 sono i sistemi di pesi che hanno avuto successo</t>
  </si>
  <si>
    <t>pesi di laspeyres</t>
  </si>
  <si>
    <t>pesi di paasche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</si>
</sst>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165" fontId="0" fillId="0" borderId="0" xfId="0" applyNumberFormat="1" applyFont="1"/>
    <xf numFmtId="17" fontId="2" fillId="0" borderId="0" xfId="0" applyNumberFormat="1" applyFont="1"/>
    <xf numFmtId="0" fontId="2" fillId="0" borderId="0" xfId="1" applyNumberFormat="1" applyFont="1"/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zoomScale="214" zoomScaleNormal="214" workbookViewId="0">
      <selection activeCell="A10" activeCellId="1" sqref="A1:E2 A10:E10"/>
    </sheetView>
  </sheetViews>
  <sheetFormatPr defaultRowHeight="15" x14ac:dyDescent="0.25"/>
  <cols>
    <col min="5" max="5" width="14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x14ac:dyDescent="0.25">
      <c r="A2" s="3">
        <v>41640</v>
      </c>
      <c r="B2">
        <v>1.387</v>
      </c>
      <c r="C2">
        <v>10256</v>
      </c>
      <c r="D2">
        <v>1.78</v>
      </c>
      <c r="E2">
        <v>2.5</v>
      </c>
    </row>
    <row r="3" spans="1:7" x14ac:dyDescent="0.25">
      <c r="A3" s="1">
        <v>41671</v>
      </c>
      <c r="B3" s="2">
        <v>1.405</v>
      </c>
      <c r="C3">
        <v>10380</v>
      </c>
      <c r="D3">
        <v>1.83</v>
      </c>
      <c r="E3">
        <v>2.62</v>
      </c>
    </row>
    <row r="4" spans="1:7" x14ac:dyDescent="0.25">
      <c r="A4" s="1">
        <v>41699</v>
      </c>
      <c r="B4" s="2">
        <v>1.397</v>
      </c>
      <c r="C4">
        <v>10680</v>
      </c>
      <c r="D4">
        <v>1.78</v>
      </c>
      <c r="E4">
        <v>2.57</v>
      </c>
    </row>
    <row r="5" spans="1:7" x14ac:dyDescent="0.25">
      <c r="A5" s="1">
        <v>41730</v>
      </c>
      <c r="B5" s="2">
        <v>1.391</v>
      </c>
      <c r="C5">
        <v>10900</v>
      </c>
      <c r="D5">
        <v>1.8</v>
      </c>
      <c r="E5">
        <v>2.7</v>
      </c>
    </row>
    <row r="6" spans="1:7" x14ac:dyDescent="0.25">
      <c r="A6" s="1">
        <v>41760</v>
      </c>
      <c r="B6" s="2">
        <v>1.37</v>
      </c>
      <c r="C6">
        <v>11313</v>
      </c>
      <c r="D6">
        <v>1.77</v>
      </c>
      <c r="E6">
        <v>2.72</v>
      </c>
    </row>
    <row r="7" spans="1:7" x14ac:dyDescent="0.25">
      <c r="A7" s="1">
        <v>41791</v>
      </c>
      <c r="B7" s="2">
        <v>1.3660000000000001</v>
      </c>
      <c r="C7">
        <v>11337</v>
      </c>
      <c r="D7">
        <v>1.76</v>
      </c>
      <c r="E7">
        <v>2.69</v>
      </c>
    </row>
    <row r="8" spans="1:7" x14ac:dyDescent="0.25">
      <c r="A8" s="1">
        <v>41821</v>
      </c>
      <c r="B8" s="2">
        <v>1.4319999999999999</v>
      </c>
      <c r="C8">
        <v>11553</v>
      </c>
      <c r="D8">
        <v>1.78</v>
      </c>
      <c r="E8">
        <v>2.74</v>
      </c>
    </row>
    <row r="9" spans="1:7" x14ac:dyDescent="0.25">
      <c r="A9" s="1">
        <v>41852</v>
      </c>
      <c r="B9" s="2">
        <v>1.49</v>
      </c>
      <c r="C9">
        <v>11432</v>
      </c>
      <c r="D9">
        <v>1.76</v>
      </c>
      <c r="E9">
        <v>2.76</v>
      </c>
    </row>
    <row r="10" spans="1:7" x14ac:dyDescent="0.25">
      <c r="A10" s="3">
        <v>41883</v>
      </c>
      <c r="B10" s="2">
        <v>1.474</v>
      </c>
      <c r="C10">
        <v>11561</v>
      </c>
      <c r="D10">
        <v>1.77</v>
      </c>
      <c r="E10">
        <v>6</v>
      </c>
    </row>
    <row r="11" spans="1:7" x14ac:dyDescent="0.25">
      <c r="A11" s="1"/>
    </row>
    <row r="12" spans="1:7" x14ac:dyDescent="0.25">
      <c r="A12" s="1"/>
      <c r="B12">
        <f>B10/B2</f>
        <v>1.0627253064167268</v>
      </c>
      <c r="C12">
        <f t="shared" ref="C12:E12" si="0">C10/C2</f>
        <v>1.127242589703588</v>
      </c>
      <c r="D12">
        <f t="shared" si="0"/>
        <v>0.9943820224719101</v>
      </c>
      <c r="E12">
        <f t="shared" si="0"/>
        <v>2.4</v>
      </c>
      <c r="G12">
        <f>AVERAGE(B12:E12)</f>
        <v>1.3960874796480562</v>
      </c>
    </row>
    <row r="13" spans="1:7" x14ac:dyDescent="0.25">
      <c r="A13" s="1"/>
      <c r="B13">
        <f>B12*100-100</f>
        <v>6.2725306416726738</v>
      </c>
      <c r="C13">
        <f t="shared" ref="C13:E13" si="1">C12*100-100</f>
        <v>12.724258970358804</v>
      </c>
      <c r="D13">
        <f t="shared" si="1"/>
        <v>-0.56179775280898525</v>
      </c>
      <c r="E13">
        <f t="shared" si="1"/>
        <v>140</v>
      </c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>
        <v>42186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90" zoomScaleNormal="190" workbookViewId="0">
      <selection activeCell="E20" sqref="E20"/>
    </sheetView>
  </sheetViews>
  <sheetFormatPr defaultRowHeight="15" x14ac:dyDescent="0.25"/>
  <cols>
    <col min="1" max="1" width="9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4">
        <v>2011</v>
      </c>
      <c r="B2">
        <v>1.387</v>
      </c>
      <c r="C2">
        <v>10256</v>
      </c>
      <c r="D2">
        <v>1.78</v>
      </c>
      <c r="E2">
        <v>2.5</v>
      </c>
    </row>
    <row r="3" spans="1:5" x14ac:dyDescent="0.25">
      <c r="A3" s="4">
        <v>2018</v>
      </c>
      <c r="B3" s="2">
        <v>1.474</v>
      </c>
      <c r="C3">
        <v>11561</v>
      </c>
      <c r="D3">
        <v>1.77</v>
      </c>
      <c r="E3">
        <v>6</v>
      </c>
    </row>
    <row r="4" spans="1:5" x14ac:dyDescent="0.25">
      <c r="B4">
        <f>B3/B2</f>
        <v>1.0627253064167268</v>
      </c>
      <c r="C4">
        <f t="shared" ref="C4:E4" si="0">C3/C2</f>
        <v>1.127242589703588</v>
      </c>
      <c r="D4">
        <f t="shared" si="0"/>
        <v>0.9943820224719101</v>
      </c>
      <c r="E4">
        <f t="shared" si="0"/>
        <v>2.4</v>
      </c>
    </row>
    <row r="5" spans="1:5" x14ac:dyDescent="0.25">
      <c r="A5" t="s">
        <v>6</v>
      </c>
      <c r="B5">
        <v>10000</v>
      </c>
      <c r="C5">
        <v>250</v>
      </c>
      <c r="D5">
        <v>7000</v>
      </c>
      <c r="E5">
        <v>15</v>
      </c>
    </row>
    <row r="6" spans="1:5" x14ac:dyDescent="0.25">
      <c r="A6" t="s">
        <v>7</v>
      </c>
      <c r="C6">
        <f>(B4*B5+C4*C5+D4*D5+E4*E5)/SUM(B5:E5)</f>
        <v>1.037111953020361</v>
      </c>
    </row>
    <row r="7" spans="1:5" x14ac:dyDescent="0.25">
      <c r="C7">
        <f>SUMPRODUCT(B4:E4,B5:E5)/SUM(B5:E5)</f>
        <v>1.037111953020361</v>
      </c>
    </row>
    <row r="8" spans="1:5" x14ac:dyDescent="0.25">
      <c r="A8" t="s">
        <v>5</v>
      </c>
    </row>
    <row r="9" spans="1:5" x14ac:dyDescent="0.25">
      <c r="A9" t="s">
        <v>8</v>
      </c>
    </row>
    <row r="10" spans="1:5" x14ac:dyDescent="0.25">
      <c r="A10" t="s">
        <v>9</v>
      </c>
      <c r="C10" t="s">
        <v>10</v>
      </c>
      <c r="E10">
        <v>2011</v>
      </c>
    </row>
    <row r="11" spans="1:5" x14ac:dyDescent="0.25">
      <c r="C11" t="s">
        <v>11</v>
      </c>
      <c r="E11">
        <v>2018</v>
      </c>
    </row>
    <row r="12" spans="1:5" x14ac:dyDescent="0.25">
      <c r="A12" t="s">
        <v>12</v>
      </c>
    </row>
    <row r="13" spans="1:5" x14ac:dyDescent="0.25">
      <c r="A13" t="s">
        <v>13</v>
      </c>
    </row>
    <row r="14" spans="1:5" x14ac:dyDescent="0.25">
      <c r="A14" t="s">
        <v>14</v>
      </c>
    </row>
    <row r="15" spans="1:5" x14ac:dyDescent="0.25">
      <c r="A15" t="s">
        <v>15</v>
      </c>
    </row>
    <row r="16" spans="1:5" x14ac:dyDescent="0.25">
      <c r="A16" t="s">
        <v>16</v>
      </c>
    </row>
    <row r="17" spans="1:3" x14ac:dyDescent="0.25">
      <c r="A17" t="s">
        <v>17</v>
      </c>
    </row>
    <row r="18" spans="1:3" x14ac:dyDescent="0.25">
      <c r="A18" t="s">
        <v>18</v>
      </c>
      <c r="B18" t="s">
        <v>20</v>
      </c>
    </row>
    <row r="19" spans="1:3" x14ac:dyDescent="0.25">
      <c r="A19" t="s">
        <v>19</v>
      </c>
      <c r="B19" t="s">
        <v>21</v>
      </c>
    </row>
    <row r="20" spans="1:3" x14ac:dyDescent="0.25">
      <c r="A20" t="s">
        <v>22</v>
      </c>
    </row>
    <row r="21" spans="1:3" x14ac:dyDescent="0.25">
      <c r="A21" t="s">
        <v>23</v>
      </c>
    </row>
    <row r="22" spans="1:3" x14ac:dyDescent="0.25">
      <c r="A22" t="s">
        <v>18</v>
      </c>
      <c r="B22" t="s">
        <v>20</v>
      </c>
      <c r="C22" t="s">
        <v>24</v>
      </c>
    </row>
    <row r="23" spans="1:3" x14ac:dyDescent="0.25">
      <c r="A23" t="s">
        <v>18</v>
      </c>
      <c r="B23" t="s">
        <v>21</v>
      </c>
      <c r="C23" t="s">
        <v>25</v>
      </c>
    </row>
    <row r="24" spans="1:3" x14ac:dyDescent="0.25">
      <c r="A24" s="5" t="s">
        <v>19</v>
      </c>
      <c r="B24" s="5" t="s">
        <v>20</v>
      </c>
    </row>
    <row r="25" spans="1:3" x14ac:dyDescent="0.25">
      <c r="A25" s="5" t="s">
        <v>19</v>
      </c>
      <c r="B25" s="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2018-03-19T15:13:19Z</dcterms:created>
  <dcterms:modified xsi:type="dcterms:W3CDTF">2018-03-19T16:38:05Z</dcterms:modified>
</cp:coreProperties>
</file>