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360" yWindow="150" windowWidth="18195" windowHeight="11820" activeTab="3"/>
  </bookViews>
  <sheets>
    <sheet name="domande scelta multipla" sheetId="1" r:id="rId1"/>
    <sheet name="serie storica" sheetId="2" r:id="rId2"/>
    <sheet name="analisi efficienza" sheetId="6" r:id="rId3"/>
    <sheet name="esercizi di calcolo" sheetId="5" r:id="rId4"/>
  </sheets>
  <definedNames>
    <definedName name="solver_adj" localSheetId="2" hidden="1">'analisi efficienza'!#REF!</definedName>
    <definedName name="solver_adj" localSheetId="3" hidden="1">'esercizi di calcolo'!$O$55:$O$57</definedName>
    <definedName name="solver_cvg" localSheetId="2" hidden="1">0.0001</definedName>
    <definedName name="solver_cvg" localSheetId="3" hidden="1">0.0001</definedName>
    <definedName name="solver_drv" localSheetId="2" hidden="1">1</definedName>
    <definedName name="solver_drv" localSheetId="3" hidden="1">1</definedName>
    <definedName name="solver_eng" localSheetId="2" hidden="1">1</definedName>
    <definedName name="solver_eng" localSheetId="3" hidden="1">1</definedName>
    <definedName name="solver_est" localSheetId="2" hidden="1">1</definedName>
    <definedName name="solver_est" localSheetId="3" hidden="1">1</definedName>
    <definedName name="solver_itr" localSheetId="2" hidden="1">2147483647</definedName>
    <definedName name="solver_itr" localSheetId="3" hidden="1">2147483647</definedName>
    <definedName name="solver_lhs1" localSheetId="2" hidden="1">'analisi efficienza'!#REF!</definedName>
    <definedName name="solver_lhs1" localSheetId="3" hidden="1">'esercizi di calcolo'!$H$59</definedName>
    <definedName name="solver_lhs2" localSheetId="2" hidden="1">'analisi efficienza'!#REF!</definedName>
    <definedName name="solver_lhs3" localSheetId="2" hidden="1">'analisi efficienza'!#REF!</definedName>
    <definedName name="solver_mip" localSheetId="2" hidden="1">2147483647</definedName>
    <definedName name="solver_mip" localSheetId="3" hidden="1">2147483647</definedName>
    <definedName name="solver_mni" localSheetId="2" hidden="1">30</definedName>
    <definedName name="solver_mni" localSheetId="3" hidden="1">30</definedName>
    <definedName name="solver_mrt" localSheetId="2" hidden="1">0.075</definedName>
    <definedName name="solver_mrt" localSheetId="3" hidden="1">0.075</definedName>
    <definedName name="solver_msl" localSheetId="2" hidden="1">2</definedName>
    <definedName name="solver_msl" localSheetId="3" hidden="1">2</definedName>
    <definedName name="solver_neg" localSheetId="2" hidden="1">1</definedName>
    <definedName name="solver_neg" localSheetId="3" hidden="1">1</definedName>
    <definedName name="solver_nod" localSheetId="2" hidden="1">2147483647</definedName>
    <definedName name="solver_nod" localSheetId="3" hidden="1">2147483647</definedName>
    <definedName name="solver_num" localSheetId="2" hidden="1">2</definedName>
    <definedName name="solver_num" localSheetId="3" hidden="1">1</definedName>
    <definedName name="solver_nwt" localSheetId="2" hidden="1">1</definedName>
    <definedName name="solver_nwt" localSheetId="3" hidden="1">1</definedName>
    <definedName name="solver_opt" localSheetId="2" hidden="1">'analisi efficienza'!#REF!</definedName>
    <definedName name="solver_opt" localSheetId="3" hidden="1">'esercizi di calcolo'!$O$59</definedName>
    <definedName name="solver_pre" localSheetId="2" hidden="1">0.000001</definedName>
    <definedName name="solver_pre" localSheetId="3" hidden="1">0.000001</definedName>
    <definedName name="solver_rbv" localSheetId="2" hidden="1">1</definedName>
    <definedName name="solver_rbv" localSheetId="3" hidden="1">1</definedName>
    <definedName name="solver_rel1" localSheetId="2" hidden="1">3</definedName>
    <definedName name="solver_rel1" localSheetId="3" hidden="1">1</definedName>
    <definedName name="solver_rel2" localSheetId="2" hidden="1">3</definedName>
    <definedName name="solver_rel3" localSheetId="2" hidden="1">3</definedName>
    <definedName name="solver_rhs1" localSheetId="2" hidden="1">0</definedName>
    <definedName name="solver_rhs1" localSheetId="3" hidden="1">0</definedName>
    <definedName name="solver_rhs2" localSheetId="2" hidden="1">0</definedName>
    <definedName name="solver_rhs3" localSheetId="2" hidden="1">0</definedName>
    <definedName name="solver_rlx" localSheetId="2" hidden="1">2</definedName>
    <definedName name="solver_rlx" localSheetId="3" hidden="1">2</definedName>
    <definedName name="solver_rsd" localSheetId="2" hidden="1">0</definedName>
    <definedName name="solver_rsd" localSheetId="3" hidden="1">0</definedName>
    <definedName name="solver_scl" localSheetId="2" hidden="1">1</definedName>
    <definedName name="solver_scl" localSheetId="3" hidden="1">1</definedName>
    <definedName name="solver_sho" localSheetId="2" hidden="1">2</definedName>
    <definedName name="solver_sho" localSheetId="3" hidden="1">2</definedName>
    <definedName name="solver_ssz" localSheetId="2" hidden="1">100</definedName>
    <definedName name="solver_ssz" localSheetId="3" hidden="1">100</definedName>
    <definedName name="solver_tim" localSheetId="2" hidden="1">2147483647</definedName>
    <definedName name="solver_tim" localSheetId="3" hidden="1">2147483647</definedName>
    <definedName name="solver_tol" localSheetId="2" hidden="1">0.01</definedName>
    <definedName name="solver_tol" localSheetId="3" hidden="1">0.01</definedName>
    <definedName name="solver_typ" localSheetId="2" hidden="1">2</definedName>
    <definedName name="solver_typ" localSheetId="3" hidden="1">2</definedName>
    <definedName name="solver_val" localSheetId="2" hidden="1">0</definedName>
    <definedName name="solver_val" localSheetId="3" hidden="1">0</definedName>
    <definedName name="solver_ver" localSheetId="2" hidden="1">3</definedName>
    <definedName name="solver_ver" localSheetId="3" hidden="1">3</definedName>
  </definedNames>
  <calcPr calcId="162913"/>
</workbook>
</file>

<file path=xl/calcChain.xml><?xml version="1.0" encoding="utf-8"?>
<calcChain xmlns="http://schemas.openxmlformats.org/spreadsheetml/2006/main">
  <c r="D46" i="2" l="1"/>
  <c r="D45" i="2" l="1"/>
</calcChain>
</file>

<file path=xl/sharedStrings.xml><?xml version="1.0" encoding="utf-8"?>
<sst xmlns="http://schemas.openxmlformats.org/spreadsheetml/2006/main" count="244" uniqueCount="71">
  <si>
    <t>Yt</t>
  </si>
  <si>
    <t>DMU</t>
  </si>
  <si>
    <t>dmu01</t>
  </si>
  <si>
    <t>dmu02</t>
  </si>
  <si>
    <t>dmu03</t>
  </si>
  <si>
    <t>dmu04</t>
  </si>
  <si>
    <t>dmu05</t>
  </si>
  <si>
    <t>dmu06</t>
  </si>
  <si>
    <t>dmu07</t>
  </si>
  <si>
    <t>dmu08</t>
  </si>
  <si>
    <t>dmu09</t>
  </si>
  <si>
    <t>dmu10</t>
  </si>
  <si>
    <t>dmu11</t>
  </si>
  <si>
    <t>dmu12</t>
  </si>
  <si>
    <t>dmu13</t>
  </si>
  <si>
    <t>dmu14</t>
  </si>
  <si>
    <t>dmu15</t>
  </si>
  <si>
    <t>dmu16</t>
  </si>
  <si>
    <t>dmu17</t>
  </si>
  <si>
    <t>dmu18</t>
  </si>
  <si>
    <t>dmu19</t>
  </si>
  <si>
    <t>dmu20</t>
  </si>
  <si>
    <t>dmu21</t>
  </si>
  <si>
    <t>dmu22</t>
  </si>
  <si>
    <t>dmu23</t>
  </si>
  <si>
    <t>dmu24</t>
  </si>
  <si>
    <t>output</t>
  </si>
  <si>
    <t>input1</t>
  </si>
  <si>
    <t xml:space="preserve">. </t>
  </si>
  <si>
    <t>t</t>
  </si>
  <si>
    <t>Il processo A ha la quantità di input x=10 e l’indice di input efficienza pari a 0.8. Quindi, per produrre la stessa quantità di output… (indicare la frase sbagliata):</t>
  </si>
  <si>
    <t>- …la quantità minima di input che posso utilizzare è 8</t>
  </si>
  <si>
    <t>- …posso ridurre la quantità di input dell'80%</t>
  </si>
  <si>
    <t>- …posso ridurre la quantità di input al max del 20%</t>
  </si>
  <si>
    <t>- …posso utilizzare l'80% delle quantità di input attualmente usate</t>
  </si>
  <si>
    <t xml:space="preserve">In una serie storica mensile, che cosa significa che “nel mese di giugno 2015, il coefficiente lordo è uguale a 1,02”? </t>
  </si>
  <si>
    <t>1. MAPE: quanto la serie stimata è lontana da serie osservata; mod. moltiplicativo perché MAPE minore</t>
  </si>
  <si>
    <t>2. MAPE: quanto la serie stimata è vicina a serie osservata; mod. additivo perché MAPE maggiore</t>
  </si>
  <si>
    <t>3. MAPE: quanto la serie moltiplicativa è lontana da serie additiva; mod. moltiplicativo perché MAPE minore</t>
  </si>
  <si>
    <t>4. MAPE: quanto serie moltiplicativa è vicina a serie additiva; mod. additivo perché MAPE maggiore</t>
  </si>
  <si>
    <t>Voglio misurare mediante la regressione lineare la relazione esistente tra ore di allenamento mensili e tempo necessario a coprire 60mt di corsa su un gruppo di 200 atleti dello stesso sesso. Allora…</t>
  </si>
  <si>
    <t/>
  </si>
  <si>
    <t>Si consideri la serie storica qui accanto. Anche con l'aiuto del correlogramma (oltre al time plot), determinare la cadenza temporale (mensile, trimestrale, quadrimestrale, annuale…)</t>
  </si>
  <si>
    <t>Determinare trend e coefficienti di stagionalità, scegliendo il tipo di modello più adatto e stimare il valore di Yt per t=44</t>
  </si>
  <si>
    <t>X</t>
  </si>
  <si>
    <t>Y</t>
  </si>
  <si>
    <r>
      <t>a)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>Calcolare le previsioni per i quattro trimestri del 2014</t>
    </r>
  </si>
  <si>
    <r>
      <t>b)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>Calcolare gli errori di previsione. Che cosa si può dire sul funzionamento del modello di previsione?</t>
    </r>
  </si>
  <si>
    <r>
      <t xml:space="preserve">1) Calcolare l’indice di input efficienza e le quantità minime dei due input per il processo P che ha prodotto 150 pezzi con le quantità </t>
    </r>
    <r>
      <rPr>
        <i/>
        <sz val="11"/>
        <color rgb="FF000000"/>
        <rFont val="Times New Roman"/>
        <family val="1"/>
      </rPr>
      <t>x</t>
    </r>
    <r>
      <rPr>
        <vertAlign val="subscript"/>
        <sz val="11"/>
        <color rgb="FF000000"/>
        <rFont val="Times New Roman"/>
        <family val="1"/>
      </rPr>
      <t>1</t>
    </r>
    <r>
      <rPr>
        <sz val="11"/>
        <color rgb="FF000000"/>
        <rFont val="Times New Roman"/>
        <family val="1"/>
      </rPr>
      <t xml:space="preserve">=8 (n. ore lavoro) e </t>
    </r>
    <r>
      <rPr>
        <i/>
        <sz val="11"/>
        <color rgb="FF000000"/>
        <rFont val="Times New Roman"/>
        <family val="1"/>
      </rPr>
      <t>x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=2 (n. ore macchina).</t>
    </r>
  </si>
  <si>
    <t>2) Interpretare il valore dell’indice di input efficienza.</t>
  </si>
  <si>
    <t>3) Indicare i rendimenti di scala della funzione frontiera</t>
  </si>
  <si>
    <t xml:space="preserve">Si consideri la funzione frontiera con due input </t>
  </si>
  <si>
    <t>È stata condotta un’analisi di regressione lineare semplice su tre osservazioni, per le quali i valori osservati per X e Y sono indicati nella tabella qui sotto. Sapendo che la corrispondente retta dei minimi quadrati ha intercetta +7 e pendenza –1, determinare il valore di R-quadro. Effettuare i calcoli su Excel senza ricorrere alle funzioni di excel dedicate alla regressione lineare</t>
  </si>
  <si>
    <t>Una serie storica è stata studiata col modello moltiplicativo e col modello additivo. Il primo ha fornito un MAPE uguale a 3%, il secondo un MAPE uguale al 7%. Che cosa esprime il MAPE e che cosa scegliamo?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</si>
  <si>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Non si può dire niente perché non sappiamo se il modello è additivo o moltiplicativo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</si>
  <si>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Nel mese di giugno, il trend tende ad essere superiore alla serie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</si>
  <si>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Nel mese di giugno, il trend tende ad essere inferiore alla serie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</si>
  <si>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Nessuna delle tre risposte qui sopra è quella giusta</t>
    </r>
  </si>
  <si>
    <r>
      <t>•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Times New Roman"/>
        <family val="1"/>
      </rPr>
      <t xml:space="preserve">Mi </t>
    </r>
    <r>
      <rPr>
        <sz val="10"/>
        <rFont val="Times New Roman"/>
        <family val="1"/>
      </rPr>
      <t>aspetto una pendenza della retta dei m.q. positiva</t>
    </r>
  </si>
  <si>
    <r>
      <t>•</t>
    </r>
    <r>
      <rPr>
        <sz val="7"/>
        <color rgb="FF000000"/>
        <rFont val="Times New Roman"/>
        <family val="1"/>
      </rPr>
      <t xml:space="preserve">    </t>
    </r>
    <r>
      <rPr>
        <sz val="10"/>
        <rFont val="Times New Roman"/>
        <family val="1"/>
      </rPr>
      <t>Mi aspetto una pendenza della retta dei m.q. negativa</t>
    </r>
  </si>
  <si>
    <r>
      <t>•</t>
    </r>
    <r>
      <rPr>
        <sz val="7"/>
        <color rgb="FF000000"/>
        <rFont val="Times New Roman"/>
        <family val="1"/>
      </rPr>
      <t xml:space="preserve">    </t>
    </r>
    <r>
      <rPr>
        <sz val="10"/>
        <rFont val="Times New Roman"/>
        <family val="1"/>
      </rPr>
      <t>Il segno della pendenza della retta dei m.q. dipende da quale variabile considero dipendente e quale indipendente</t>
    </r>
  </si>
  <si>
    <r>
      <t>•</t>
    </r>
    <r>
      <rPr>
        <sz val="7"/>
        <color rgb="FF000000"/>
        <rFont val="Times New Roman"/>
        <family val="1"/>
      </rPr>
      <t xml:space="preserve">    </t>
    </r>
    <r>
      <rPr>
        <sz val="10"/>
        <rFont val="Times New Roman"/>
        <family val="1"/>
      </rPr>
      <t>Il segno</t>
    </r>
    <r>
      <rPr>
        <sz val="10"/>
        <color rgb="FF000000"/>
        <rFont val="Times New Roman"/>
        <family val="1"/>
      </rPr>
      <t xml:space="preserve"> della pendenza della retta dei m.q. coinciderà col segno dell’intercetta</t>
    </r>
  </si>
  <si>
    <r>
      <t>•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Times New Roman"/>
        <family val="1"/>
      </rPr>
      <t xml:space="preserve">Solo </t>
    </r>
    <r>
      <rPr>
        <sz val="10"/>
        <rFont val="Times New Roman"/>
        <family val="1"/>
      </rPr>
      <t>al numeratore dell’indice di produttività totale avrò un indice sintetico (tipo Laspeyres o Paasche)</t>
    </r>
  </si>
  <si>
    <r>
      <t>•</t>
    </r>
    <r>
      <rPr>
        <sz val="7"/>
        <color rgb="FF000000"/>
        <rFont val="Times New Roman"/>
        <family val="1"/>
      </rPr>
      <t xml:space="preserve">    </t>
    </r>
    <r>
      <rPr>
        <sz val="10"/>
        <rFont val="Times New Roman"/>
        <family val="1"/>
      </rPr>
      <t>Solo al denominatore dell’indice di produttività totale avrò un indice sintetico (tipo Laspeyres o Paasche)</t>
    </r>
  </si>
  <si>
    <r>
      <t>•</t>
    </r>
    <r>
      <rPr>
        <sz val="7"/>
        <color rgb="FF000000"/>
        <rFont val="Times New Roman"/>
        <family val="1"/>
      </rPr>
      <t xml:space="preserve">    </t>
    </r>
    <r>
      <rPr>
        <sz val="10"/>
        <rFont val="Times New Roman"/>
        <family val="1"/>
      </rPr>
      <t>Sia al numeratore che al denominatore dell’indice di produttività totale avrò un indice sintetico (tipo Laspeyres o Paasche)</t>
    </r>
  </si>
  <si>
    <r>
      <t>•</t>
    </r>
    <r>
      <rPr>
        <sz val="7"/>
        <color rgb="FF000000"/>
        <rFont val="Times New Roman"/>
        <family val="1"/>
      </rPr>
      <t xml:space="preserve">    </t>
    </r>
    <r>
      <rPr>
        <sz val="10"/>
        <rFont val="Times New Roman"/>
        <family val="1"/>
      </rPr>
      <t>L’indice di produttività, come al solito è dato da un indice sintetico di quantità (tipo Laspeyres o Paasch</t>
    </r>
    <r>
      <rPr>
        <sz val="10"/>
        <color rgb="FF000000"/>
        <rFont val="Times New Roman"/>
        <family val="1"/>
      </rPr>
      <t>e)</t>
    </r>
  </si>
  <si>
    <r>
      <t xml:space="preserve">Voglio </t>
    </r>
    <r>
      <rPr>
        <sz val="10"/>
        <rFont val="Times New Roman"/>
        <family val="1"/>
      </rPr>
      <t>misurare</t>
    </r>
    <r>
      <rPr>
        <sz val="10"/>
        <color rgb="FF000000"/>
        <rFont val="Times New Roman"/>
        <family val="1"/>
      </rPr>
      <t xml:space="preserve"> la </t>
    </r>
    <r>
      <rPr>
        <sz val="10"/>
        <rFont val="Times New Roman"/>
        <family val="1"/>
      </rPr>
      <t>variazione</t>
    </r>
    <r>
      <rPr>
        <sz val="10"/>
        <color rgb="FF000000"/>
        <rFont val="Times New Roman"/>
        <family val="1"/>
      </rPr>
      <t xml:space="preserve"> di produttività dal tempo 0 a t per l’azienda Alfa che produce solo bottiglie bordolesi verdi da 0,75cl, utilizzando sabbia, kwh, lavoro, e macchinari. Ciò significa che:  </t>
    </r>
  </si>
  <si>
    <t>analizzare l'input efficienza dell'azienda 12 secondo tutti i modelli conosciuti (Cobb-Douglas, DEA-NIRS, DEA-VRS)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</si>
  <si>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Le vendite per i quattro </t>
    </r>
    <r>
      <rPr>
        <b/>
        <sz val="12"/>
        <color theme="1"/>
        <rFont val="Times New Roman"/>
        <family val="1"/>
      </rPr>
      <t>trimestri</t>
    </r>
    <r>
      <rPr>
        <sz val="10"/>
        <color theme="1"/>
        <rFont val="Times New Roman"/>
        <family val="1"/>
      </rPr>
      <t xml:space="preserve"> del 2014 sono state: 14, 8, 20, 10 (milioni di Euro). Il modello di previsione che l’impresa utilizza e che è stato stimato sugli anni 2009-2013 (dove </t>
    </r>
    <r>
      <rPr>
        <i/>
        <sz val="10"/>
        <color theme="1"/>
        <rFont val="Times New Roman"/>
        <family val="1"/>
      </rPr>
      <t>t=</t>
    </r>
    <r>
      <rPr>
        <sz val="10"/>
        <color theme="1"/>
        <rFont val="Times New Roman"/>
        <family val="1"/>
      </rPr>
      <t xml:space="preserve">0 per il primo trimestre del 2009) è di tipo additivo in cui il trend è stimato da un modello lineare: </t>
    </r>
    <r>
      <rPr>
        <i/>
        <sz val="10"/>
        <color theme="1"/>
        <rFont val="Times New Roman"/>
        <family val="1"/>
      </rPr>
      <t>T</t>
    </r>
    <r>
      <rPr>
        <i/>
        <vertAlign val="subscript"/>
        <sz val="10"/>
        <color theme="1"/>
        <rFont val="Times New Roman"/>
        <family val="1"/>
      </rPr>
      <t>t</t>
    </r>
    <r>
      <rPr>
        <i/>
        <sz val="10"/>
        <color theme="1"/>
        <rFont val="Times New Roman"/>
        <family val="1"/>
      </rPr>
      <t>=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</rPr>
      <t xml:space="preserve">3+0.8 </t>
    </r>
    <r>
      <rPr>
        <i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 xml:space="preserve"> e i coefficiente di stagionalità netti sono, per i quattro trimestri, rispettivamente: 2,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</rPr>
      <t xml:space="preserve">5, 8,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</rPr>
      <t>5.</t>
    </r>
  </si>
  <si>
    <t>MAPE (BONTA' DI ADATTAMENTO)</t>
  </si>
  <si>
    <t>MAPE (BONTA' DI PREVISIONE)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</si>
</sst>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%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7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vertAlign val="subscript"/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i/>
      <sz val="7"/>
      <color theme="1"/>
      <name val="Times New Roman"/>
      <family val="1"/>
    </font>
    <font>
      <i/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7"/>
    </xf>
    <xf numFmtId="0" fontId="4" fillId="0" borderId="0" xfId="0" applyFont="1" applyAlignment="1">
      <alignment vertical="center"/>
    </xf>
    <xf numFmtId="0" fontId="7" fillId="0" borderId="0" xfId="0" applyFont="1"/>
    <xf numFmtId="0" fontId="0" fillId="2" borderId="0" xfId="0" applyFill="1"/>
    <xf numFmtId="0" fontId="5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left" vertical="center" indent="5"/>
    </xf>
    <xf numFmtId="0" fontId="4" fillId="0" borderId="0" xfId="0" applyFont="1" applyFill="1" applyAlignment="1">
      <alignment horizontal="left" vertical="center" indent="2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0" fillId="0" borderId="0" xfId="0" applyFont="1" applyFill="1"/>
    <xf numFmtId="165" fontId="0" fillId="0" borderId="0" xfId="1" applyNumberFormat="1" applyFont="1"/>
    <xf numFmtId="0" fontId="10" fillId="0" borderId="0" xfId="0" applyFont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</xdr:col>
      <xdr:colOff>381000</xdr:colOff>
      <xdr:row>43</xdr:row>
      <xdr:rowOff>171450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9906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H15" sqref="H15"/>
    </sheetView>
  </sheetViews>
  <sheetFormatPr defaultRowHeight="15" x14ac:dyDescent="0.25"/>
  <sheetData>
    <row r="1" spans="1:21" ht="15.75" x14ac:dyDescent="0.25">
      <c r="A1" s="15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3"/>
      <c r="U1" s="13"/>
    </row>
    <row r="2" spans="1:21" x14ac:dyDescent="0.25">
      <c r="A2" s="17" t="s">
        <v>54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3"/>
      <c r="U2" s="13"/>
    </row>
    <row r="3" spans="1:21" x14ac:dyDescent="0.25">
      <c r="A3" s="17" t="s">
        <v>55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3"/>
      <c r="U3" s="13"/>
    </row>
    <row r="4" spans="1:21" x14ac:dyDescent="0.25">
      <c r="A4" s="17" t="s">
        <v>56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3"/>
      <c r="U4" s="13"/>
    </row>
    <row r="5" spans="1:21" x14ac:dyDescent="0.25">
      <c r="A5" s="17" t="s">
        <v>57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3"/>
      <c r="U5" s="13"/>
    </row>
    <row r="6" spans="1:2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3"/>
      <c r="U6" s="13"/>
    </row>
    <row r="7" spans="1:2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3"/>
      <c r="U7" s="13"/>
    </row>
    <row r="8" spans="1:21" x14ac:dyDescent="0.25">
      <c r="A8" s="18" t="s">
        <v>30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3"/>
      <c r="U8" s="13"/>
    </row>
    <row r="9" spans="1:21" x14ac:dyDescent="0.25">
      <c r="A9" s="18" t="s">
        <v>31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3"/>
      <c r="U9" s="13"/>
    </row>
    <row r="10" spans="1:21" x14ac:dyDescent="0.25">
      <c r="A10" s="18" t="s">
        <v>32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3"/>
      <c r="U10" s="13"/>
    </row>
    <row r="11" spans="1:21" x14ac:dyDescent="0.25">
      <c r="A11" s="18" t="s">
        <v>33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3"/>
      <c r="U11" s="13"/>
    </row>
    <row r="12" spans="1:21" x14ac:dyDescent="0.25">
      <c r="A12" s="18" t="s">
        <v>34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3"/>
      <c r="U12" s="13"/>
    </row>
    <row r="13" spans="1:2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3"/>
      <c r="U13" s="13"/>
    </row>
    <row r="14" spans="1:21" x14ac:dyDescent="0.25">
      <c r="A14" s="19" t="s">
        <v>53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3"/>
      <c r="U14" s="13"/>
    </row>
    <row r="15" spans="1:21" x14ac:dyDescent="0.25">
      <c r="A15" s="19" t="s">
        <v>36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3"/>
      <c r="U15" s="13"/>
    </row>
    <row r="16" spans="1:21" x14ac:dyDescent="0.25">
      <c r="A16" s="19" t="s">
        <v>37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3"/>
      <c r="U16" s="13"/>
    </row>
    <row r="17" spans="1:21" x14ac:dyDescent="0.25">
      <c r="A17" s="19" t="s">
        <v>38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3"/>
      <c r="U17" s="13"/>
    </row>
    <row r="18" spans="1:21" x14ac:dyDescent="0.25">
      <c r="A18" s="19" t="s">
        <v>39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3"/>
      <c r="U18" s="13"/>
    </row>
    <row r="19" spans="1:2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3"/>
      <c r="U19" s="13"/>
    </row>
    <row r="20" spans="1:21" x14ac:dyDescent="0.25">
      <c r="A20" s="19" t="s">
        <v>40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3"/>
      <c r="U20" s="13"/>
    </row>
    <row r="21" spans="1:21" x14ac:dyDescent="0.25">
      <c r="A21" s="19" t="s">
        <v>58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3"/>
      <c r="U21" s="13"/>
    </row>
    <row r="22" spans="1:21" x14ac:dyDescent="0.25">
      <c r="A22" s="19" t="s">
        <v>59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3"/>
      <c r="U22" s="13"/>
    </row>
    <row r="23" spans="1:21" x14ac:dyDescent="0.25">
      <c r="A23" s="19" t="s">
        <v>60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3"/>
      <c r="U23" s="13"/>
    </row>
    <row r="24" spans="1:21" x14ac:dyDescent="0.25">
      <c r="A24" s="19" t="s">
        <v>61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3"/>
      <c r="U24" s="13"/>
    </row>
    <row r="25" spans="1:2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3"/>
      <c r="U25" s="13"/>
    </row>
    <row r="26" spans="1:21" x14ac:dyDescent="0.25">
      <c r="A26" s="20" t="s">
        <v>66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3"/>
      <c r="U26" s="13"/>
    </row>
    <row r="27" spans="1:21" x14ac:dyDescent="0.25">
      <c r="A27" s="20" t="s">
        <v>62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3"/>
      <c r="U27" s="13"/>
    </row>
    <row r="28" spans="1:21" x14ac:dyDescent="0.25">
      <c r="A28" s="20" t="s">
        <v>63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3"/>
      <c r="U28" s="13"/>
    </row>
    <row r="29" spans="1:21" x14ac:dyDescent="0.25">
      <c r="A29" s="20" t="s">
        <v>64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3"/>
      <c r="U29" s="13"/>
    </row>
    <row r="30" spans="1:21" x14ac:dyDescent="0.25">
      <c r="A30" s="20" t="s">
        <v>65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3"/>
      <c r="U30" s="13"/>
    </row>
    <row r="31" spans="1:2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:E4"/>
    </sheetView>
  </sheetViews>
  <sheetFormatPr defaultRowHeight="15" x14ac:dyDescent="0.25"/>
  <cols>
    <col min="1" max="1" width="3.85546875" style="4" customWidth="1"/>
    <col min="2" max="2" width="9.85546875" style="6" bestFit="1" customWidth="1"/>
    <col min="6" max="6" width="11.7109375" customWidth="1"/>
  </cols>
  <sheetData>
    <row r="1" spans="1:5" x14ac:dyDescent="0.25">
      <c r="A1" s="3" t="s">
        <v>29</v>
      </c>
      <c r="B1" s="5" t="s">
        <v>0</v>
      </c>
    </row>
    <row r="2" spans="1:5" x14ac:dyDescent="0.25">
      <c r="A2" s="4">
        <v>0</v>
      </c>
      <c r="B2" s="6">
        <v>239.85767440588779</v>
      </c>
    </row>
    <row r="3" spans="1:5" x14ac:dyDescent="0.25">
      <c r="A3" s="4">
        <v>1</v>
      </c>
      <c r="B3" s="6">
        <v>343.65251635185894</v>
      </c>
      <c r="C3" s="1"/>
      <c r="E3" s="2" t="s">
        <v>42</v>
      </c>
    </row>
    <row r="4" spans="1:5" x14ac:dyDescent="0.25">
      <c r="A4" s="4">
        <v>2</v>
      </c>
      <c r="B4" s="6">
        <v>245.78355649651846</v>
      </c>
      <c r="C4" s="1"/>
      <c r="E4" t="s">
        <v>43</v>
      </c>
    </row>
    <row r="5" spans="1:5" x14ac:dyDescent="0.25">
      <c r="A5" s="4">
        <v>3</v>
      </c>
      <c r="B5" s="6">
        <v>226.66978678443166</v>
      </c>
      <c r="C5" s="1"/>
    </row>
    <row r="6" spans="1:5" x14ac:dyDescent="0.25">
      <c r="A6" s="4">
        <v>4</v>
      </c>
      <c r="B6" s="6">
        <v>270.25720304434424</v>
      </c>
    </row>
    <row r="7" spans="1:5" x14ac:dyDescent="0.25">
      <c r="A7" s="4">
        <v>5</v>
      </c>
      <c r="B7" s="6">
        <v>301.30833343321223</v>
      </c>
    </row>
    <row r="8" spans="1:5" x14ac:dyDescent="0.25">
      <c r="A8" s="4">
        <v>6</v>
      </c>
      <c r="B8" s="6">
        <v>344.66265053465906</v>
      </c>
    </row>
    <row r="9" spans="1:5" x14ac:dyDescent="0.25">
      <c r="A9" s="4">
        <v>7</v>
      </c>
      <c r="B9" s="6">
        <v>245.05057060233017</v>
      </c>
    </row>
    <row r="10" spans="1:5" x14ac:dyDescent="0.25">
      <c r="A10" s="4">
        <v>8</v>
      </c>
      <c r="B10" s="6">
        <v>409.36045073637166</v>
      </c>
    </row>
    <row r="11" spans="1:5" x14ac:dyDescent="0.25">
      <c r="A11" s="4">
        <v>9</v>
      </c>
      <c r="B11" s="6">
        <v>491.47589068795804</v>
      </c>
    </row>
    <row r="12" spans="1:5" x14ac:dyDescent="0.25">
      <c r="A12" s="4">
        <v>10</v>
      </c>
      <c r="B12" s="6">
        <v>379.0038675624092</v>
      </c>
    </row>
    <row r="13" spans="1:5" x14ac:dyDescent="0.25">
      <c r="A13" s="4">
        <v>11</v>
      </c>
      <c r="B13" s="6">
        <v>331.89385554367726</v>
      </c>
    </row>
    <row r="14" spans="1:5" x14ac:dyDescent="0.25">
      <c r="A14" s="4">
        <v>12</v>
      </c>
      <c r="B14" s="6">
        <v>465.41591033710768</v>
      </c>
    </row>
    <row r="15" spans="1:5" x14ac:dyDescent="0.25">
      <c r="A15" s="4">
        <v>13</v>
      </c>
      <c r="B15" s="6">
        <v>568.69744564943096</v>
      </c>
    </row>
    <row r="16" spans="1:5" x14ac:dyDescent="0.25">
      <c r="A16" s="4">
        <v>14</v>
      </c>
      <c r="B16" s="6">
        <v>439.43063395410815</v>
      </c>
    </row>
    <row r="17" spans="1:19" x14ac:dyDescent="0.25">
      <c r="A17" s="4">
        <v>15</v>
      </c>
      <c r="B17" s="6">
        <v>353.09289143378498</v>
      </c>
    </row>
    <row r="18" spans="1:19" x14ac:dyDescent="0.25">
      <c r="A18" s="4">
        <v>16</v>
      </c>
      <c r="B18" s="6">
        <v>510.24654460303788</v>
      </c>
    </row>
    <row r="19" spans="1:19" x14ac:dyDescent="0.25">
      <c r="A19" s="4">
        <v>17</v>
      </c>
      <c r="B19" s="6">
        <v>599.5792642173584</v>
      </c>
    </row>
    <row r="20" spans="1:19" x14ac:dyDescent="0.25">
      <c r="A20" s="4">
        <v>18</v>
      </c>
      <c r="B20" s="6">
        <v>512.76808404355006</v>
      </c>
    </row>
    <row r="21" spans="1:19" x14ac:dyDescent="0.25">
      <c r="A21" s="4">
        <v>19</v>
      </c>
      <c r="B21" s="6">
        <v>455.48945795607375</v>
      </c>
    </row>
    <row r="22" spans="1:19" x14ac:dyDescent="0.25">
      <c r="A22" s="4">
        <v>20</v>
      </c>
      <c r="B22" s="6">
        <v>573.37123050278581</v>
      </c>
    </row>
    <row r="23" spans="1:19" x14ac:dyDescent="0.25">
      <c r="A23" s="4">
        <v>21</v>
      </c>
      <c r="B23" s="6">
        <v>714.77903601470416</v>
      </c>
    </row>
    <row r="24" spans="1:19" x14ac:dyDescent="0.25">
      <c r="A24" s="4">
        <v>22</v>
      </c>
      <c r="B24" s="6">
        <v>580.95353512398549</v>
      </c>
    </row>
    <row r="25" spans="1:19" x14ac:dyDescent="0.25">
      <c r="A25" s="4">
        <v>23</v>
      </c>
      <c r="B25" s="6">
        <v>525.04949535315609</v>
      </c>
    </row>
    <row r="26" spans="1:19" x14ac:dyDescent="0.25">
      <c r="A26" s="4">
        <v>24</v>
      </c>
      <c r="B26" s="6">
        <v>535.87082562635123</v>
      </c>
    </row>
    <row r="27" spans="1:19" x14ac:dyDescent="0.25">
      <c r="A27" s="4">
        <v>25</v>
      </c>
      <c r="B27" s="6">
        <v>890.80943586227329</v>
      </c>
    </row>
    <row r="28" spans="1:19" x14ac:dyDescent="0.25">
      <c r="A28" s="4">
        <v>26</v>
      </c>
      <c r="B28" s="6">
        <v>703.06769134641854</v>
      </c>
    </row>
    <row r="29" spans="1:19" x14ac:dyDescent="0.25">
      <c r="A29" s="4">
        <v>27</v>
      </c>
      <c r="B29" s="6">
        <v>524.08167002977291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4">
        <v>28</v>
      </c>
      <c r="B30" s="6">
        <v>713.52023571970358</v>
      </c>
      <c r="I30" s="1"/>
      <c r="J30" s="1"/>
      <c r="K30" s="1"/>
      <c r="L30" s="1"/>
      <c r="M30" s="1"/>
      <c r="N30" s="1"/>
      <c r="O30" s="1"/>
      <c r="P30" s="1"/>
      <c r="Q30" s="1"/>
    </row>
    <row r="31" spans="1:19" x14ac:dyDescent="0.25">
      <c r="A31" s="4">
        <v>29</v>
      </c>
      <c r="B31" s="6">
        <v>1035.7860795859983</v>
      </c>
    </row>
    <row r="32" spans="1:19" x14ac:dyDescent="0.25">
      <c r="A32" s="4">
        <v>30</v>
      </c>
      <c r="B32" s="6">
        <v>844.23567121301096</v>
      </c>
    </row>
    <row r="33" spans="1:5" x14ac:dyDescent="0.25">
      <c r="A33" s="4">
        <v>31</v>
      </c>
      <c r="B33" s="6">
        <v>616.42926610395216</v>
      </c>
    </row>
    <row r="34" spans="1:5" x14ac:dyDescent="0.25">
      <c r="A34" s="4">
        <v>32</v>
      </c>
      <c r="B34" s="6">
        <v>624.15380175135908</v>
      </c>
    </row>
    <row r="35" spans="1:5" x14ac:dyDescent="0.25">
      <c r="A35" s="4">
        <v>33</v>
      </c>
      <c r="B35" s="6">
        <v>1028.124190971093</v>
      </c>
    </row>
    <row r="36" spans="1:5" x14ac:dyDescent="0.25">
      <c r="A36" s="4">
        <v>34</v>
      </c>
      <c r="B36" s="6">
        <v>876.1676219797663</v>
      </c>
    </row>
    <row r="37" spans="1:5" x14ac:dyDescent="0.25">
      <c r="A37" s="4">
        <v>35</v>
      </c>
      <c r="B37" s="6">
        <v>605.03662821202215</v>
      </c>
    </row>
    <row r="38" spans="1:5" x14ac:dyDescent="0.25">
      <c r="A38" s="4">
        <v>36</v>
      </c>
      <c r="B38" s="6">
        <v>557.40696550489122</v>
      </c>
    </row>
    <row r="39" spans="1:5" x14ac:dyDescent="0.25">
      <c r="A39" s="4">
        <v>37</v>
      </c>
      <c r="B39" s="6">
        <v>1067.667939008543</v>
      </c>
    </row>
    <row r="40" spans="1:5" x14ac:dyDescent="0.25">
      <c r="A40" s="4">
        <v>38</v>
      </c>
      <c r="B40" s="6">
        <v>759.00955330765964</v>
      </c>
    </row>
    <row r="41" spans="1:5" x14ac:dyDescent="0.25">
      <c r="A41" s="4">
        <v>39</v>
      </c>
      <c r="B41" s="6">
        <v>602.31008130612872</v>
      </c>
    </row>
    <row r="42" spans="1:5" x14ac:dyDescent="0.25">
      <c r="A42" s="4">
        <v>40</v>
      </c>
      <c r="B42" s="6">
        <v>784.59256262115196</v>
      </c>
    </row>
    <row r="43" spans="1:5" x14ac:dyDescent="0.25">
      <c r="A43" s="4">
        <v>41</v>
      </c>
      <c r="B43" s="6">
        <v>1112.4405526265298</v>
      </c>
    </row>
    <row r="44" spans="1:5" x14ac:dyDescent="0.25">
      <c r="A44" s="4">
        <v>42</v>
      </c>
      <c r="B44" s="6">
        <v>960.23497743216069</v>
      </c>
    </row>
    <row r="45" spans="1:5" x14ac:dyDescent="0.25">
      <c r="A45" s="4">
        <v>43</v>
      </c>
      <c r="B45" s="6">
        <v>672.00243382585484</v>
      </c>
      <c r="D45" s="23" t="e">
        <f>AVERAGE(#REF!)</f>
        <v>#REF!</v>
      </c>
      <c r="E45" t="s">
        <v>69</v>
      </c>
    </row>
    <row r="46" spans="1:5" x14ac:dyDescent="0.25">
      <c r="A46" s="4">
        <v>44</v>
      </c>
      <c r="B46" s="22">
        <v>895.22129122035403</v>
      </c>
      <c r="D46" t="e">
        <f>AVERAGE(#REF!)*100</f>
        <v>#REF!</v>
      </c>
      <c r="E46" t="s">
        <v>70</v>
      </c>
    </row>
    <row r="47" spans="1:5" x14ac:dyDescent="0.25">
      <c r="A47" s="4" t="s">
        <v>41</v>
      </c>
      <c r="B47" s="6" t="s">
        <v>41</v>
      </c>
    </row>
    <row r="48" spans="1:5" x14ac:dyDescent="0.25">
      <c r="A48" s="4" t="s">
        <v>41</v>
      </c>
      <c r="B48" s="6" t="s">
        <v>41</v>
      </c>
    </row>
    <row r="49" spans="1:2" x14ac:dyDescent="0.25">
      <c r="A49" s="4" t="s">
        <v>41</v>
      </c>
      <c r="B49" s="6" t="s">
        <v>41</v>
      </c>
    </row>
    <row r="50" spans="1:2" x14ac:dyDescent="0.25">
      <c r="A50" s="4" t="s">
        <v>41</v>
      </c>
      <c r="B50" s="6" t="s">
        <v>41</v>
      </c>
    </row>
    <row r="51" spans="1:2" x14ac:dyDescent="0.25">
      <c r="A51" s="4" t="s">
        <v>41</v>
      </c>
      <c r="B51" s="6" t="s">
        <v>41</v>
      </c>
    </row>
    <row r="52" spans="1:2" x14ac:dyDescent="0.25">
      <c r="A52" s="4" t="s">
        <v>41</v>
      </c>
      <c r="B52" s="6" t="s">
        <v>41</v>
      </c>
    </row>
    <row r="53" spans="1:2" x14ac:dyDescent="0.25">
      <c r="A53" s="4" t="s">
        <v>41</v>
      </c>
      <c r="B53" s="6" t="s">
        <v>41</v>
      </c>
    </row>
    <row r="54" spans="1:2" x14ac:dyDescent="0.25">
      <c r="A54" s="4" t="s">
        <v>41</v>
      </c>
      <c r="B54" s="6" t="s">
        <v>41</v>
      </c>
    </row>
    <row r="55" spans="1:2" x14ac:dyDescent="0.25">
      <c r="A55" s="4" t="s">
        <v>41</v>
      </c>
      <c r="B55" s="6" t="s">
        <v>41</v>
      </c>
    </row>
    <row r="56" spans="1:2" x14ac:dyDescent="0.25">
      <c r="A56" s="4" t="s">
        <v>41</v>
      </c>
      <c r="B56" s="6" t="s">
        <v>41</v>
      </c>
    </row>
    <row r="57" spans="1:2" x14ac:dyDescent="0.25">
      <c r="A57" s="4" t="s">
        <v>41</v>
      </c>
      <c r="B57" s="6" t="s">
        <v>41</v>
      </c>
    </row>
    <row r="58" spans="1:2" x14ac:dyDescent="0.25">
      <c r="A58" s="4" t="s">
        <v>41</v>
      </c>
      <c r="B58" s="6" t="s">
        <v>41</v>
      </c>
    </row>
    <row r="59" spans="1:2" x14ac:dyDescent="0.25">
      <c r="A59" s="4" t="s">
        <v>41</v>
      </c>
      <c r="B59" s="6" t="s">
        <v>41</v>
      </c>
    </row>
    <row r="60" spans="1:2" x14ac:dyDescent="0.25">
      <c r="A60" s="4" t="s">
        <v>41</v>
      </c>
      <c r="B60" s="6" t="s">
        <v>41</v>
      </c>
    </row>
    <row r="61" spans="1:2" x14ac:dyDescent="0.25">
      <c r="A61" s="4" t="s">
        <v>41</v>
      </c>
      <c r="B61" s="6" t="s">
        <v>41</v>
      </c>
    </row>
    <row r="62" spans="1:2" x14ac:dyDescent="0.25">
      <c r="A62" s="4" t="s">
        <v>41</v>
      </c>
      <c r="B62" s="6" t="s">
        <v>41</v>
      </c>
    </row>
    <row r="63" spans="1:2" x14ac:dyDescent="0.25">
      <c r="A63" s="4" t="s">
        <v>41</v>
      </c>
      <c r="B63" s="6" t="s">
        <v>41</v>
      </c>
    </row>
    <row r="64" spans="1:2" x14ac:dyDescent="0.25">
      <c r="A64" s="4" t="s">
        <v>41</v>
      </c>
      <c r="B64" s="6" t="s">
        <v>41</v>
      </c>
    </row>
    <row r="65" spans="1:2" x14ac:dyDescent="0.25">
      <c r="A65" s="4" t="s">
        <v>41</v>
      </c>
      <c r="B65" s="6" t="s">
        <v>41</v>
      </c>
    </row>
    <row r="66" spans="1:2" x14ac:dyDescent="0.25">
      <c r="A66" s="4" t="s">
        <v>41</v>
      </c>
      <c r="B66" s="6" t="s">
        <v>41</v>
      </c>
    </row>
    <row r="67" spans="1:2" x14ac:dyDescent="0.25">
      <c r="A67" s="4" t="s">
        <v>41</v>
      </c>
      <c r="B67" s="6" t="s">
        <v>41</v>
      </c>
    </row>
    <row r="68" spans="1:2" x14ac:dyDescent="0.25">
      <c r="A68" s="4" t="s">
        <v>41</v>
      </c>
      <c r="B68" s="6" t="s">
        <v>41</v>
      </c>
    </row>
    <row r="69" spans="1:2" x14ac:dyDescent="0.25">
      <c r="A69" s="4" t="s">
        <v>41</v>
      </c>
      <c r="B69" s="6" t="s">
        <v>41</v>
      </c>
    </row>
    <row r="70" spans="1:2" x14ac:dyDescent="0.25">
      <c r="A70" s="4" t="s">
        <v>41</v>
      </c>
      <c r="B70" s="6" t="s">
        <v>41</v>
      </c>
    </row>
    <row r="71" spans="1:2" x14ac:dyDescent="0.25">
      <c r="A71" s="4" t="s">
        <v>41</v>
      </c>
      <c r="B71" s="6" t="s">
        <v>41</v>
      </c>
    </row>
    <row r="72" spans="1:2" x14ac:dyDescent="0.25">
      <c r="A72" s="4" t="s">
        <v>41</v>
      </c>
      <c r="B72" s="6" t="s">
        <v>41</v>
      </c>
    </row>
    <row r="73" spans="1:2" x14ac:dyDescent="0.25">
      <c r="A73" s="4" t="s">
        <v>41</v>
      </c>
      <c r="B73" s="6" t="s">
        <v>41</v>
      </c>
    </row>
    <row r="74" spans="1:2" x14ac:dyDescent="0.25">
      <c r="A74" s="4" t="s">
        <v>41</v>
      </c>
      <c r="B74" s="6" t="s">
        <v>41</v>
      </c>
    </row>
    <row r="75" spans="1:2" x14ac:dyDescent="0.25">
      <c r="A75" s="4" t="s">
        <v>41</v>
      </c>
      <c r="B75" s="6" t="s">
        <v>41</v>
      </c>
    </row>
    <row r="76" spans="1:2" x14ac:dyDescent="0.25">
      <c r="A76" s="4" t="s">
        <v>41</v>
      </c>
      <c r="B76" s="6" t="s">
        <v>41</v>
      </c>
    </row>
    <row r="77" spans="1:2" x14ac:dyDescent="0.25">
      <c r="A77" s="4" t="s">
        <v>41</v>
      </c>
      <c r="B77" s="6" t="s">
        <v>41</v>
      </c>
    </row>
    <row r="78" spans="1:2" x14ac:dyDescent="0.25">
      <c r="A78" s="4" t="s">
        <v>41</v>
      </c>
      <c r="B78" s="6" t="s">
        <v>41</v>
      </c>
    </row>
    <row r="79" spans="1:2" x14ac:dyDescent="0.25">
      <c r="A79" s="4" t="s">
        <v>41</v>
      </c>
      <c r="B79" s="6" t="s">
        <v>41</v>
      </c>
    </row>
    <row r="80" spans="1:2" x14ac:dyDescent="0.25">
      <c r="A80" s="4" t="s">
        <v>41</v>
      </c>
      <c r="B80" s="6" t="s">
        <v>41</v>
      </c>
    </row>
    <row r="81" spans="1:2" x14ac:dyDescent="0.25">
      <c r="A81" s="4" t="s">
        <v>41</v>
      </c>
      <c r="B81" s="6" t="s">
        <v>41</v>
      </c>
    </row>
    <row r="82" spans="1:2" x14ac:dyDescent="0.25">
      <c r="A82" s="4" t="s">
        <v>41</v>
      </c>
      <c r="B82" s="6" t="s">
        <v>41</v>
      </c>
    </row>
    <row r="83" spans="1:2" x14ac:dyDescent="0.25">
      <c r="A83" s="4" t="s">
        <v>41</v>
      </c>
      <c r="B83" s="6" t="s">
        <v>41</v>
      </c>
    </row>
    <row r="84" spans="1:2" x14ac:dyDescent="0.25">
      <c r="A84" s="4" t="s">
        <v>41</v>
      </c>
      <c r="B84" s="6" t="s">
        <v>41</v>
      </c>
    </row>
    <row r="85" spans="1:2" x14ac:dyDescent="0.25">
      <c r="A85" s="4" t="s">
        <v>41</v>
      </c>
      <c r="B85" s="6" t="s">
        <v>41</v>
      </c>
    </row>
    <row r="86" spans="1:2" x14ac:dyDescent="0.25">
      <c r="A86" s="4" t="s">
        <v>41</v>
      </c>
      <c r="B86" s="6" t="s">
        <v>41</v>
      </c>
    </row>
    <row r="87" spans="1:2" x14ac:dyDescent="0.25">
      <c r="A87" s="4" t="s">
        <v>41</v>
      </c>
      <c r="B87" s="6" t="s">
        <v>41</v>
      </c>
    </row>
    <row r="88" spans="1:2" x14ac:dyDescent="0.25">
      <c r="A88" s="4" t="s">
        <v>41</v>
      </c>
      <c r="B88" s="6" t="s">
        <v>41</v>
      </c>
    </row>
    <row r="89" spans="1:2" x14ac:dyDescent="0.25">
      <c r="A89" s="4" t="s">
        <v>41</v>
      </c>
      <c r="B89" s="6" t="s">
        <v>41</v>
      </c>
    </row>
    <row r="90" spans="1:2" x14ac:dyDescent="0.25">
      <c r="A90" s="4" t="s">
        <v>41</v>
      </c>
      <c r="B90" s="6" t="s">
        <v>41</v>
      </c>
    </row>
    <row r="91" spans="1:2" x14ac:dyDescent="0.25">
      <c r="A91" s="4" t="s">
        <v>41</v>
      </c>
      <c r="B91" s="6" t="s">
        <v>41</v>
      </c>
    </row>
    <row r="92" spans="1:2" x14ac:dyDescent="0.25">
      <c r="A92" s="4" t="s">
        <v>41</v>
      </c>
      <c r="B92" s="6" t="s">
        <v>41</v>
      </c>
    </row>
    <row r="93" spans="1:2" x14ac:dyDescent="0.25">
      <c r="A93" s="4" t="s">
        <v>41</v>
      </c>
      <c r="B93" s="6" t="s">
        <v>41</v>
      </c>
    </row>
    <row r="94" spans="1:2" x14ac:dyDescent="0.25">
      <c r="A94" s="4" t="s">
        <v>41</v>
      </c>
      <c r="B94" s="6" t="s">
        <v>41</v>
      </c>
    </row>
    <row r="95" spans="1:2" x14ac:dyDescent="0.25">
      <c r="A95" s="4" t="s">
        <v>41</v>
      </c>
      <c r="B95" s="6" t="s">
        <v>41</v>
      </c>
    </row>
    <row r="96" spans="1:2" x14ac:dyDescent="0.25">
      <c r="A96" s="4" t="s">
        <v>41</v>
      </c>
      <c r="B96" s="6" t="s">
        <v>41</v>
      </c>
    </row>
    <row r="97" spans="1:2" x14ac:dyDescent="0.25">
      <c r="A97" s="4" t="s">
        <v>41</v>
      </c>
      <c r="B97" s="6" t="s">
        <v>41</v>
      </c>
    </row>
    <row r="98" spans="1:2" x14ac:dyDescent="0.25">
      <c r="A98" s="4" t="s">
        <v>41</v>
      </c>
      <c r="B98" s="6" t="s">
        <v>41</v>
      </c>
    </row>
    <row r="99" spans="1:2" x14ac:dyDescent="0.25">
      <c r="A99" s="4" t="s">
        <v>41</v>
      </c>
      <c r="B99" s="6" t="s">
        <v>41</v>
      </c>
    </row>
    <row r="100" spans="1:2" x14ac:dyDescent="0.25">
      <c r="A100" s="4" t="s">
        <v>41</v>
      </c>
      <c r="B100" s="6" t="s">
        <v>41</v>
      </c>
    </row>
    <row r="101" spans="1:2" x14ac:dyDescent="0.25">
      <c r="A101" s="4" t="s">
        <v>41</v>
      </c>
      <c r="B101" s="6" t="s">
        <v>41</v>
      </c>
    </row>
    <row r="102" spans="1:2" x14ac:dyDescent="0.25">
      <c r="A102" s="4" t="s">
        <v>41</v>
      </c>
      <c r="B102" s="6" t="s">
        <v>41</v>
      </c>
    </row>
    <row r="103" spans="1:2" x14ac:dyDescent="0.25">
      <c r="A103" s="4" t="s">
        <v>41</v>
      </c>
      <c r="B103" s="6" t="s">
        <v>41</v>
      </c>
    </row>
    <row r="104" spans="1:2" x14ac:dyDescent="0.25">
      <c r="A104" s="4" t="s">
        <v>41</v>
      </c>
      <c r="B104" s="6" t="s">
        <v>41</v>
      </c>
    </row>
    <row r="105" spans="1:2" x14ac:dyDescent="0.25">
      <c r="A105" s="4" t="s">
        <v>41</v>
      </c>
      <c r="B105" s="6" t="s">
        <v>41</v>
      </c>
    </row>
    <row r="106" spans="1:2" x14ac:dyDescent="0.25">
      <c r="A106" s="4" t="s">
        <v>41</v>
      </c>
      <c r="B106" s="6" t="s">
        <v>41</v>
      </c>
    </row>
    <row r="107" spans="1:2" x14ac:dyDescent="0.25">
      <c r="A107" s="4" t="s">
        <v>41</v>
      </c>
      <c r="B107" s="6" t="s">
        <v>41</v>
      </c>
    </row>
    <row r="108" spans="1:2" x14ac:dyDescent="0.25">
      <c r="A108" s="4" t="s">
        <v>41</v>
      </c>
      <c r="B108" s="6" t="s">
        <v>41</v>
      </c>
    </row>
    <row r="109" spans="1:2" x14ac:dyDescent="0.25">
      <c r="A109" s="4" t="s">
        <v>41</v>
      </c>
      <c r="B109" s="6" t="s">
        <v>41</v>
      </c>
    </row>
    <row r="110" spans="1:2" x14ac:dyDescent="0.25">
      <c r="A110" s="4" t="s">
        <v>41</v>
      </c>
      <c r="B110" s="6" t="s">
        <v>41</v>
      </c>
    </row>
    <row r="111" spans="1:2" x14ac:dyDescent="0.25">
      <c r="A111" s="4" t="s">
        <v>41</v>
      </c>
      <c r="B111" s="6" t="s">
        <v>41</v>
      </c>
    </row>
    <row r="112" spans="1:2" x14ac:dyDescent="0.25">
      <c r="A112" s="4" t="s">
        <v>41</v>
      </c>
      <c r="B112" s="6" t="s">
        <v>41</v>
      </c>
    </row>
    <row r="113" spans="1:2" x14ac:dyDescent="0.25">
      <c r="A113" s="4" t="s">
        <v>41</v>
      </c>
      <c r="B113" s="6" t="s">
        <v>41</v>
      </c>
    </row>
    <row r="114" spans="1:2" x14ac:dyDescent="0.25">
      <c r="A114" s="4" t="s">
        <v>41</v>
      </c>
      <c r="B114" s="6" t="s">
        <v>41</v>
      </c>
    </row>
    <row r="115" spans="1:2" x14ac:dyDescent="0.25">
      <c r="A115" s="4" t="s">
        <v>41</v>
      </c>
      <c r="B115" s="6" t="s">
        <v>41</v>
      </c>
    </row>
    <row r="116" spans="1:2" x14ac:dyDescent="0.25">
      <c r="A116" s="4" t="s">
        <v>41</v>
      </c>
      <c r="B116" s="6" t="s">
        <v>41</v>
      </c>
    </row>
    <row r="117" spans="1:2" x14ac:dyDescent="0.25">
      <c r="A117" s="4" t="s">
        <v>41</v>
      </c>
      <c r="B117" s="6" t="s">
        <v>41</v>
      </c>
    </row>
    <row r="118" spans="1:2" x14ac:dyDescent="0.25">
      <c r="A118" s="4" t="s">
        <v>41</v>
      </c>
      <c r="B118" s="6" t="s">
        <v>41</v>
      </c>
    </row>
    <row r="119" spans="1:2" x14ac:dyDescent="0.25">
      <c r="A119" s="4" t="s">
        <v>41</v>
      </c>
      <c r="B119" s="6" t="s">
        <v>41</v>
      </c>
    </row>
    <row r="120" spans="1:2" x14ac:dyDescent="0.25">
      <c r="A120" s="4" t="s">
        <v>41</v>
      </c>
      <c r="B120" s="6" t="s">
        <v>41</v>
      </c>
    </row>
    <row r="121" spans="1:2" x14ac:dyDescent="0.25">
      <c r="A121" s="4" t="s">
        <v>41</v>
      </c>
      <c r="B121" s="6" t="s">
        <v>41</v>
      </c>
    </row>
    <row r="122" spans="1:2" x14ac:dyDescent="0.25">
      <c r="A122" s="4" t="s">
        <v>41</v>
      </c>
      <c r="B122" s="6" t="s">
        <v>41</v>
      </c>
    </row>
    <row r="123" spans="1:2" x14ac:dyDescent="0.25">
      <c r="A123" s="4" t="s">
        <v>41</v>
      </c>
      <c r="B123" s="6" t="s">
        <v>41</v>
      </c>
    </row>
    <row r="124" spans="1:2" x14ac:dyDescent="0.25">
      <c r="A124" s="4" t="s">
        <v>41</v>
      </c>
      <c r="B124" s="6" t="s">
        <v>41</v>
      </c>
    </row>
    <row r="125" spans="1:2" x14ac:dyDescent="0.25">
      <c r="A125" s="4" t="s">
        <v>41</v>
      </c>
      <c r="B125" s="6" t="s">
        <v>41</v>
      </c>
    </row>
    <row r="126" spans="1:2" x14ac:dyDescent="0.25">
      <c r="A126" s="4" t="s">
        <v>41</v>
      </c>
      <c r="B126" s="6" t="s">
        <v>41</v>
      </c>
    </row>
    <row r="127" spans="1:2" x14ac:dyDescent="0.25">
      <c r="A127" s="4" t="s">
        <v>41</v>
      </c>
      <c r="B127" s="6" t="s">
        <v>41</v>
      </c>
    </row>
    <row r="128" spans="1:2" x14ac:dyDescent="0.25">
      <c r="A128" s="4" t="s">
        <v>41</v>
      </c>
      <c r="B128" s="6" t="s">
        <v>41</v>
      </c>
    </row>
    <row r="129" spans="1:2" x14ac:dyDescent="0.25">
      <c r="A129" s="4" t="s">
        <v>41</v>
      </c>
      <c r="B129" s="6" t="s">
        <v>41</v>
      </c>
    </row>
    <row r="130" spans="1:2" x14ac:dyDescent="0.25">
      <c r="A130" s="4" t="s">
        <v>41</v>
      </c>
      <c r="B130" s="6" t="s">
        <v>41</v>
      </c>
    </row>
    <row r="131" spans="1:2" x14ac:dyDescent="0.25">
      <c r="A131" s="4" t="s">
        <v>41</v>
      </c>
      <c r="B131" s="6" t="s">
        <v>41</v>
      </c>
    </row>
    <row r="132" spans="1:2" x14ac:dyDescent="0.25">
      <c r="A132" s="4" t="s">
        <v>41</v>
      </c>
      <c r="B132" s="6" t="s">
        <v>41</v>
      </c>
    </row>
    <row r="133" spans="1:2" x14ac:dyDescent="0.25">
      <c r="A133" s="4" t="s">
        <v>41</v>
      </c>
      <c r="B133" s="6" t="s">
        <v>41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N18" sqref="N18"/>
    </sheetView>
  </sheetViews>
  <sheetFormatPr defaultRowHeight="15" x14ac:dyDescent="0.25"/>
  <cols>
    <col min="1" max="1" width="7.7109375" customWidth="1"/>
  </cols>
  <sheetData>
    <row r="1" spans="1:6" x14ac:dyDescent="0.25">
      <c r="A1" t="s">
        <v>1</v>
      </c>
      <c r="B1" t="s">
        <v>27</v>
      </c>
      <c r="C1" t="s">
        <v>26</v>
      </c>
    </row>
    <row r="2" spans="1:6" x14ac:dyDescent="0.25">
      <c r="A2" t="s">
        <v>2</v>
      </c>
      <c r="B2">
        <v>7532</v>
      </c>
      <c r="C2">
        <v>111939</v>
      </c>
      <c r="F2" t="s">
        <v>67</v>
      </c>
    </row>
    <row r="3" spans="1:6" x14ac:dyDescent="0.25">
      <c r="A3" t="s">
        <v>3</v>
      </c>
      <c r="B3">
        <v>10568</v>
      </c>
      <c r="C3">
        <v>72266</v>
      </c>
    </row>
    <row r="4" spans="1:6" x14ac:dyDescent="0.25">
      <c r="A4" t="s">
        <v>4</v>
      </c>
      <c r="B4">
        <v>9320</v>
      </c>
      <c r="C4">
        <v>149781</v>
      </c>
    </row>
    <row r="5" spans="1:6" x14ac:dyDescent="0.25">
      <c r="A5" t="s">
        <v>5</v>
      </c>
      <c r="B5">
        <v>4085</v>
      </c>
      <c r="C5">
        <v>108481</v>
      </c>
    </row>
    <row r="6" spans="1:6" x14ac:dyDescent="0.25">
      <c r="A6" t="s">
        <v>6</v>
      </c>
      <c r="B6">
        <v>3394</v>
      </c>
      <c r="C6">
        <v>102560</v>
      </c>
    </row>
    <row r="7" spans="1:6" x14ac:dyDescent="0.25">
      <c r="A7" t="s">
        <v>7</v>
      </c>
      <c r="B7">
        <v>12489</v>
      </c>
      <c r="C7">
        <v>77411</v>
      </c>
    </row>
    <row r="8" spans="1:6" x14ac:dyDescent="0.25">
      <c r="A8" t="s">
        <v>8</v>
      </c>
      <c r="B8">
        <v>7854</v>
      </c>
      <c r="C8">
        <v>100005</v>
      </c>
    </row>
    <row r="9" spans="1:6" x14ac:dyDescent="0.25">
      <c r="A9" t="s">
        <v>9</v>
      </c>
      <c r="B9">
        <v>12181</v>
      </c>
      <c r="C9">
        <v>139680</v>
      </c>
    </row>
    <row r="10" spans="1:6" x14ac:dyDescent="0.25">
      <c r="A10" t="s">
        <v>10</v>
      </c>
      <c r="B10">
        <v>8064</v>
      </c>
      <c r="C10">
        <v>103488</v>
      </c>
    </row>
    <row r="11" spans="1:6" x14ac:dyDescent="0.25">
      <c r="A11" t="s">
        <v>11</v>
      </c>
      <c r="B11">
        <v>3050</v>
      </c>
      <c r="C11">
        <v>109090</v>
      </c>
    </row>
    <row r="12" spans="1:6" x14ac:dyDescent="0.25">
      <c r="A12" s="6" t="s">
        <v>12</v>
      </c>
      <c r="B12" s="6">
        <v>11559</v>
      </c>
      <c r="C12">
        <v>110053</v>
      </c>
    </row>
    <row r="13" spans="1:6" x14ac:dyDescent="0.25">
      <c r="A13" s="6" t="s">
        <v>13</v>
      </c>
      <c r="B13" s="14">
        <v>3651</v>
      </c>
      <c r="C13" s="14">
        <v>88946</v>
      </c>
    </row>
    <row r="14" spans="1:6" x14ac:dyDescent="0.25">
      <c r="A14" s="6" t="s">
        <v>14</v>
      </c>
      <c r="B14" s="6">
        <v>8898</v>
      </c>
      <c r="C14">
        <v>59013</v>
      </c>
    </row>
    <row r="15" spans="1:6" x14ac:dyDescent="0.25">
      <c r="A15" s="6" t="s">
        <v>15</v>
      </c>
      <c r="B15" s="6">
        <v>10947</v>
      </c>
      <c r="C15">
        <v>110840</v>
      </c>
    </row>
    <row r="16" spans="1:6" x14ac:dyDescent="0.25">
      <c r="A16" t="s">
        <v>16</v>
      </c>
      <c r="B16">
        <v>9799</v>
      </c>
      <c r="C16">
        <v>130938</v>
      </c>
    </row>
    <row r="17" spans="1:3" x14ac:dyDescent="0.25">
      <c r="A17" t="s">
        <v>17</v>
      </c>
      <c r="B17">
        <v>7979</v>
      </c>
      <c r="C17">
        <v>118443</v>
      </c>
    </row>
    <row r="18" spans="1:3" x14ac:dyDescent="0.25">
      <c r="A18" t="s">
        <v>18</v>
      </c>
      <c r="B18">
        <v>5968</v>
      </c>
      <c r="C18">
        <v>111043</v>
      </c>
    </row>
    <row r="19" spans="1:3" x14ac:dyDescent="0.25">
      <c r="A19" t="s">
        <v>19</v>
      </c>
      <c r="B19">
        <v>5267</v>
      </c>
      <c r="C19">
        <v>88221</v>
      </c>
    </row>
    <row r="20" spans="1:3" x14ac:dyDescent="0.25">
      <c r="A20" t="s">
        <v>20</v>
      </c>
      <c r="B20">
        <v>10551</v>
      </c>
      <c r="C20">
        <v>81372</v>
      </c>
    </row>
    <row r="21" spans="1:3" x14ac:dyDescent="0.25">
      <c r="A21" t="s">
        <v>21</v>
      </c>
      <c r="B21">
        <v>11204</v>
      </c>
      <c r="C21">
        <v>167018</v>
      </c>
    </row>
    <row r="22" spans="1:3" x14ac:dyDescent="0.25">
      <c r="A22" t="s">
        <v>22</v>
      </c>
      <c r="B22">
        <v>11924</v>
      </c>
      <c r="C22">
        <v>67990</v>
      </c>
    </row>
    <row r="23" spans="1:3" x14ac:dyDescent="0.25">
      <c r="A23" t="s">
        <v>23</v>
      </c>
      <c r="B23">
        <v>12493</v>
      </c>
      <c r="C23">
        <v>109837</v>
      </c>
    </row>
    <row r="24" spans="1:3" x14ac:dyDescent="0.25">
      <c r="A24" t="s">
        <v>24</v>
      </c>
      <c r="B24">
        <v>10699</v>
      </c>
      <c r="C24">
        <v>109613</v>
      </c>
    </row>
    <row r="25" spans="1:3" x14ac:dyDescent="0.25">
      <c r="A25" t="s">
        <v>25</v>
      </c>
      <c r="B25">
        <v>7156</v>
      </c>
      <c r="C25">
        <v>95790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Normal="100" workbookViewId="0">
      <selection activeCell="G7" sqref="G7"/>
    </sheetView>
  </sheetViews>
  <sheetFormatPr defaultRowHeight="15" x14ac:dyDescent="0.25"/>
  <cols>
    <col min="1" max="1" width="10.85546875" customWidth="1"/>
    <col min="4" max="6" width="12.85546875" customWidth="1"/>
  </cols>
  <sheetData>
    <row r="1" spans="1:15" ht="52.5" customHeight="1" x14ac:dyDescent="0.25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75" thickBot="1" x14ac:dyDescent="0.3">
      <c r="L2">
        <v>7</v>
      </c>
    </row>
    <row r="3" spans="1:15" ht="15.75" thickBot="1" x14ac:dyDescent="0.3">
      <c r="A3" s="7" t="s">
        <v>44</v>
      </c>
      <c r="B3" s="8" t="s">
        <v>45</v>
      </c>
    </row>
    <row r="4" spans="1:15" ht="15.75" thickBot="1" x14ac:dyDescent="0.3">
      <c r="A4" s="9">
        <v>1</v>
      </c>
      <c r="B4" s="10">
        <v>7</v>
      </c>
    </row>
    <row r="5" spans="1:15" ht="15.75" thickBot="1" x14ac:dyDescent="0.3">
      <c r="A5" s="9">
        <v>2</v>
      </c>
      <c r="B5" s="10">
        <v>3</v>
      </c>
    </row>
    <row r="6" spans="1:15" ht="15.75" thickBot="1" x14ac:dyDescent="0.3">
      <c r="A6" s="9">
        <v>3</v>
      </c>
      <c r="B6" s="10">
        <v>5</v>
      </c>
    </row>
    <row r="17" spans="1:15" ht="30" customHeight="1" x14ac:dyDescent="0.25">
      <c r="A17" s="24" t="s">
        <v>68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20" spans="1:15" x14ac:dyDescent="0.25">
      <c r="A20" s="11" t="s">
        <v>46</v>
      </c>
    </row>
    <row r="21" spans="1:15" x14ac:dyDescent="0.25">
      <c r="A21" s="11" t="s">
        <v>47</v>
      </c>
    </row>
    <row r="23" spans="1:15" x14ac:dyDescent="0.25">
      <c r="C23" s="21"/>
    </row>
    <row r="24" spans="1:15" x14ac:dyDescent="0.25">
      <c r="C24" s="21"/>
    </row>
    <row r="25" spans="1:15" x14ac:dyDescent="0.25">
      <c r="C25" s="21"/>
    </row>
    <row r="26" spans="1:15" x14ac:dyDescent="0.25">
      <c r="C26" s="21"/>
    </row>
    <row r="27" spans="1:15" x14ac:dyDescent="0.25">
      <c r="C27" s="21"/>
    </row>
    <row r="43" spans="1:1" x14ac:dyDescent="0.25">
      <c r="A43" s="12" t="s">
        <v>51</v>
      </c>
    </row>
    <row r="44" spans="1:1" x14ac:dyDescent="0.25">
      <c r="A44" s="12" t="s">
        <v>28</v>
      </c>
    </row>
    <row r="45" spans="1:1" ht="16.5" x14ac:dyDescent="0.25">
      <c r="A45" s="12" t="s">
        <v>48</v>
      </c>
    </row>
    <row r="46" spans="1:1" x14ac:dyDescent="0.25">
      <c r="A46" s="12" t="s">
        <v>49</v>
      </c>
    </row>
    <row r="47" spans="1:1" x14ac:dyDescent="0.25">
      <c r="A47" s="12" t="s">
        <v>50</v>
      </c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4" spans="1:1" x14ac:dyDescent="0.25">
      <c r="A54" s="12"/>
    </row>
  </sheetData>
  <mergeCells count="2">
    <mergeCell ref="A1:O1"/>
    <mergeCell ref="A17:O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domande scelta multipla</vt:lpstr>
      <vt:lpstr>serie storica</vt:lpstr>
      <vt:lpstr>analisi efficienza</vt:lpstr>
      <vt:lpstr>esercizi di calcolo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Maltagliati</cp:lastModifiedBy>
  <dcterms:created xsi:type="dcterms:W3CDTF">2018-06-08T06:19:48Z</dcterms:created>
  <dcterms:modified xsi:type="dcterms:W3CDTF">2019-05-20T10:28:33Z</dcterms:modified>
</cp:coreProperties>
</file>