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Dati" sheetId="1" r:id="rId1"/>
  </sheets>
  <calcPr calcId="145621"/>
</workbook>
</file>

<file path=xl/calcChain.xml><?xml version="1.0" encoding="utf-8"?>
<calcChain xmlns="http://schemas.openxmlformats.org/spreadsheetml/2006/main">
  <c r="B11" i="1" l="1"/>
  <c r="E11" i="1"/>
  <c r="H11" i="1"/>
  <c r="K11" i="1"/>
  <c r="B12" i="1"/>
  <c r="E12" i="1"/>
  <c r="H12" i="1"/>
  <c r="K12" i="1"/>
  <c r="B13" i="1"/>
  <c r="E13" i="1"/>
  <c r="H13" i="1"/>
  <c r="K13" i="1"/>
  <c r="B25" i="1"/>
  <c r="E25" i="1"/>
  <c r="H25" i="1"/>
  <c r="K25" i="1"/>
  <c r="B26" i="1"/>
  <c r="E26" i="1"/>
  <c r="H26" i="1"/>
  <c r="K26" i="1"/>
  <c r="B27" i="1"/>
  <c r="E27" i="1"/>
  <c r="H27" i="1"/>
  <c r="K27" i="1"/>
  <c r="B47" i="1"/>
  <c r="E47" i="1"/>
  <c r="H47" i="1"/>
  <c r="K47" i="1"/>
  <c r="B48" i="1"/>
  <c r="E48" i="1"/>
  <c r="H48" i="1"/>
  <c r="K48" i="1"/>
  <c r="B49" i="1"/>
  <c r="E49" i="1"/>
  <c r="H49" i="1"/>
  <c r="K49" i="1"/>
  <c r="B66" i="1"/>
  <c r="E66" i="1"/>
  <c r="H66" i="1"/>
  <c r="K66" i="1"/>
  <c r="B67" i="1"/>
  <c r="E67" i="1"/>
  <c r="H67" i="1"/>
  <c r="K67" i="1"/>
  <c r="B68" i="1"/>
  <c r="E68" i="1"/>
  <c r="H68" i="1"/>
  <c r="K68" i="1"/>
</calcChain>
</file>

<file path=xl/sharedStrings.xml><?xml version="1.0" encoding="utf-8"?>
<sst xmlns="http://schemas.openxmlformats.org/spreadsheetml/2006/main" count="20" uniqueCount="11">
  <si>
    <t>err st</t>
  </si>
  <si>
    <t xml:space="preserve">dev st </t>
  </si>
  <si>
    <t>media</t>
  </si>
  <si>
    <t>WT EE</t>
  </si>
  <si>
    <t>WT SC</t>
  </si>
  <si>
    <t>Dn EE</t>
  </si>
  <si>
    <t>Dn SC</t>
  </si>
  <si>
    <t>SO ^</t>
  </si>
  <si>
    <t>NO</t>
  </si>
  <si>
    <t>NE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</si>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</sst>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sz val="11"/>
      <color indexed="8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Excel Built-in Normal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zoomScale="70" zoomScaleNormal="70" workbookViewId="0">
      <selection activeCell="A83" sqref="A83"/>
    </sheetView>
  </sheetViews>
  <sheetFormatPr defaultRowHeight="13.2" x14ac:dyDescent="0.25"/>
  <sheetData>
    <row r="1" spans="1:11" x14ac:dyDescent="0.25">
      <c r="B1" t="s">
        <v>10</v>
      </c>
      <c r="E1" t="s">
        <v>9</v>
      </c>
      <c r="H1" t="s">
        <v>8</v>
      </c>
      <c r="K1" t="s">
        <v>7</v>
      </c>
    </row>
    <row r="2" spans="1:11" x14ac:dyDescent="0.25">
      <c r="A2" t="s">
        <v>6</v>
      </c>
      <c r="B2">
        <v>12</v>
      </c>
      <c r="E2">
        <v>21.08</v>
      </c>
      <c r="H2">
        <v>13.76</v>
      </c>
      <c r="K2">
        <v>13.2</v>
      </c>
    </row>
    <row r="3" spans="1:11" x14ac:dyDescent="0.25">
      <c r="B3">
        <v>28.56</v>
      </c>
      <c r="E3">
        <v>12.24</v>
      </c>
      <c r="H3">
        <v>1.52</v>
      </c>
      <c r="K3">
        <v>16.440000000000001</v>
      </c>
    </row>
    <row r="4" spans="1:11" x14ac:dyDescent="0.25">
      <c r="B4">
        <v>18</v>
      </c>
      <c r="E4">
        <v>14.4</v>
      </c>
      <c r="H4">
        <v>9.6</v>
      </c>
      <c r="K4">
        <v>17.760000000000002</v>
      </c>
    </row>
    <row r="5" spans="1:11" x14ac:dyDescent="0.25">
      <c r="B5">
        <v>16</v>
      </c>
      <c r="E5">
        <v>3.12</v>
      </c>
      <c r="H5">
        <v>2.56</v>
      </c>
      <c r="K5">
        <v>37.68</v>
      </c>
    </row>
    <row r="6" spans="1:11" x14ac:dyDescent="0.25">
      <c r="B6">
        <v>0.72</v>
      </c>
      <c r="E6">
        <v>33.6</v>
      </c>
      <c r="H6">
        <v>21.68</v>
      </c>
      <c r="K6">
        <v>4.08</v>
      </c>
    </row>
    <row r="7" spans="1:11" x14ac:dyDescent="0.25">
      <c r="B7">
        <v>17.36</v>
      </c>
      <c r="E7">
        <v>15.68</v>
      </c>
      <c r="H7">
        <v>15.84</v>
      </c>
      <c r="K7">
        <v>11.2</v>
      </c>
    </row>
    <row r="8" spans="1:11" x14ac:dyDescent="0.25">
      <c r="B8">
        <v>6.8</v>
      </c>
      <c r="E8">
        <v>12.08</v>
      </c>
      <c r="H8">
        <v>18.079999999999998</v>
      </c>
      <c r="K8">
        <v>22.56</v>
      </c>
    </row>
    <row r="9" spans="1:11" x14ac:dyDescent="0.25">
      <c r="B9">
        <v>11.76</v>
      </c>
      <c r="E9">
        <v>12</v>
      </c>
      <c r="H9">
        <v>14.56</v>
      </c>
      <c r="K9">
        <v>19.12</v>
      </c>
    </row>
    <row r="11" spans="1:11" x14ac:dyDescent="0.25">
      <c r="A11" t="s">
        <v>2</v>
      </c>
      <c r="B11">
        <f>AVERAGE(B2:B9)</f>
        <v>13.9</v>
      </c>
      <c r="E11">
        <f>AVERAGE(E2:E9)</f>
        <v>15.525</v>
      </c>
      <c r="H11">
        <f>AVERAGE(H2:H9)</f>
        <v>12.2</v>
      </c>
      <c r="K11">
        <f>AVERAGE(K2:K9)</f>
        <v>17.755000000000003</v>
      </c>
    </row>
    <row r="12" spans="1:11" x14ac:dyDescent="0.25">
      <c r="A12" t="s">
        <v>1</v>
      </c>
      <c r="B12">
        <f>STDEV(B2:B9)</f>
        <v>8.284401866502753</v>
      </c>
      <c r="E12">
        <f>STDEV(E2:E9)</f>
        <v>8.846485985164632</v>
      </c>
      <c r="H12">
        <f>STDEV(H2:H9)</f>
        <v>7.165887443795282</v>
      </c>
      <c r="K12">
        <f>STDEV(K2:K9)</f>
        <v>9.815496494246803</v>
      </c>
    </row>
    <row r="13" spans="1:11" x14ac:dyDescent="0.25">
      <c r="A13" t="s">
        <v>0</v>
      </c>
      <c r="B13">
        <f>B12/SQRT(8)</f>
        <v>2.9289783689392936</v>
      </c>
      <c r="E13">
        <f>E12/SQRT(8)</f>
        <v>3.127705114890833</v>
      </c>
      <c r="H13">
        <f>H12/SQRT(8)</f>
        <v>2.5335238023635891</v>
      </c>
      <c r="K13">
        <f>K12/SQRT(8)</f>
        <v>3.4703020658973491</v>
      </c>
    </row>
    <row r="15" spans="1:11" x14ac:dyDescent="0.25">
      <c r="A15" t="s">
        <v>5</v>
      </c>
      <c r="B15">
        <v>6.88</v>
      </c>
      <c r="E15">
        <v>10.36</v>
      </c>
      <c r="H15">
        <v>13.56</v>
      </c>
      <c r="K15">
        <v>27.44</v>
      </c>
    </row>
    <row r="16" spans="1:11" x14ac:dyDescent="0.25">
      <c r="B16">
        <v>10.88</v>
      </c>
      <c r="E16">
        <v>14.36</v>
      </c>
      <c r="H16">
        <v>16.2</v>
      </c>
      <c r="K16">
        <v>18.399999999999999</v>
      </c>
    </row>
    <row r="17" spans="1:11" x14ac:dyDescent="0.25">
      <c r="B17">
        <v>9.0399999999999991</v>
      </c>
      <c r="E17">
        <v>5.36</v>
      </c>
      <c r="H17">
        <v>10.24</v>
      </c>
      <c r="K17">
        <v>34.56</v>
      </c>
    </row>
    <row r="18" spans="1:11" x14ac:dyDescent="0.25">
      <c r="B18">
        <v>16.8</v>
      </c>
      <c r="E18">
        <v>8.68</v>
      </c>
      <c r="H18">
        <v>14.04</v>
      </c>
      <c r="K18">
        <v>19.559999999999999</v>
      </c>
    </row>
    <row r="19" spans="1:11" x14ac:dyDescent="0.25">
      <c r="B19">
        <v>13.53</v>
      </c>
      <c r="E19">
        <v>12.68</v>
      </c>
      <c r="H19">
        <v>10.98</v>
      </c>
      <c r="K19">
        <v>25.46</v>
      </c>
    </row>
    <row r="20" spans="1:11" x14ac:dyDescent="0.25">
      <c r="B20">
        <v>15.36</v>
      </c>
      <c r="E20">
        <v>17.760000000000002</v>
      </c>
      <c r="H20">
        <v>5.6</v>
      </c>
      <c r="K20">
        <v>20.2</v>
      </c>
    </row>
    <row r="21" spans="1:11" x14ac:dyDescent="0.25">
      <c r="B21">
        <v>4.4000000000000004</v>
      </c>
      <c r="E21">
        <v>8.48</v>
      </c>
      <c r="H21">
        <v>16.64</v>
      </c>
      <c r="K21">
        <v>29.12</v>
      </c>
    </row>
    <row r="22" spans="1:11" x14ac:dyDescent="0.25">
      <c r="B22">
        <v>17.600000000000001</v>
      </c>
      <c r="E22">
        <v>7.36</v>
      </c>
      <c r="H22">
        <v>9.52</v>
      </c>
      <c r="K22">
        <v>22.4</v>
      </c>
    </row>
    <row r="25" spans="1:11" x14ac:dyDescent="0.25">
      <c r="A25" t="s">
        <v>2</v>
      </c>
      <c r="B25">
        <f>AVERAGE(B15:B22)</f>
        <v>11.811250000000001</v>
      </c>
      <c r="E25">
        <f>AVERAGE(E15:E22)</f>
        <v>10.63</v>
      </c>
      <c r="H25">
        <f>AVERAGE(H15:H22)</f>
        <v>12.097499999999998</v>
      </c>
      <c r="K25">
        <f>AVERAGE(K15:K22)</f>
        <v>24.642500000000002</v>
      </c>
    </row>
    <row r="26" spans="1:11" x14ac:dyDescent="0.25">
      <c r="A26" t="s">
        <v>1</v>
      </c>
      <c r="B26">
        <f>STDEV(B15:B22)</f>
        <v>4.8067792528588464</v>
      </c>
      <c r="E26">
        <f>STDEV(E15:E22)</f>
        <v>4.0693277788141575</v>
      </c>
      <c r="H26">
        <f>STDEV(H15:H22)</f>
        <v>3.7213121725695557</v>
      </c>
      <c r="K26">
        <f>STDEV(K15:K22)</f>
        <v>5.5608882897814622</v>
      </c>
    </row>
    <row r="27" spans="1:11" x14ac:dyDescent="0.25">
      <c r="A27" t="s">
        <v>0</v>
      </c>
      <c r="B27">
        <f>B26/SQRT(8)</f>
        <v>1.6994531026816482</v>
      </c>
      <c r="E27">
        <f>E26/SQRT(8)</f>
        <v>1.4387246336351409</v>
      </c>
      <c r="H27">
        <f>H26/SQRT(8)</f>
        <v>1.3156825360679882</v>
      </c>
      <c r="K27">
        <f>K26/SQRT(8)</f>
        <v>1.9660709095626674</v>
      </c>
    </row>
    <row r="31" spans="1:11" x14ac:dyDescent="0.25">
      <c r="A31" t="s">
        <v>4</v>
      </c>
      <c r="B31">
        <v>24.4</v>
      </c>
      <c r="E31">
        <v>7.68</v>
      </c>
      <c r="H31">
        <v>8.7200000000000006</v>
      </c>
      <c r="K31">
        <v>19.2</v>
      </c>
    </row>
    <row r="32" spans="1:11" x14ac:dyDescent="0.25">
      <c r="B32">
        <v>15.6</v>
      </c>
      <c r="E32">
        <v>9.2799999999999994</v>
      </c>
      <c r="H32">
        <v>9.1199999999999992</v>
      </c>
      <c r="K32">
        <v>26</v>
      </c>
    </row>
    <row r="33" spans="1:11" x14ac:dyDescent="0.25">
      <c r="B33">
        <v>11.76</v>
      </c>
      <c r="E33">
        <v>14.4</v>
      </c>
      <c r="H33">
        <v>14.64</v>
      </c>
      <c r="K33">
        <v>19.2</v>
      </c>
    </row>
    <row r="34" spans="1:11" x14ac:dyDescent="0.25">
      <c r="B34">
        <v>9.0399999999999991</v>
      </c>
      <c r="E34">
        <v>25.36</v>
      </c>
      <c r="H34">
        <v>12.32</v>
      </c>
      <c r="K34">
        <v>13.28</v>
      </c>
    </row>
    <row r="35" spans="1:11" x14ac:dyDescent="0.25">
      <c r="B35">
        <v>11.36</v>
      </c>
      <c r="E35">
        <v>11.8</v>
      </c>
      <c r="H35">
        <v>18.36</v>
      </c>
      <c r="K35">
        <v>18.52</v>
      </c>
    </row>
    <row r="36" spans="1:11" x14ac:dyDescent="0.25">
      <c r="B36">
        <v>22.16</v>
      </c>
      <c r="E36">
        <v>6.24</v>
      </c>
      <c r="H36">
        <v>4.24</v>
      </c>
      <c r="K36">
        <v>27.4</v>
      </c>
    </row>
    <row r="37" spans="1:11" x14ac:dyDescent="0.25">
      <c r="B37">
        <v>10.08</v>
      </c>
      <c r="E37">
        <v>9.2799999999999994</v>
      </c>
      <c r="H37">
        <v>9</v>
      </c>
      <c r="K37">
        <v>31.68</v>
      </c>
    </row>
    <row r="38" spans="1:11" x14ac:dyDescent="0.25">
      <c r="B38">
        <v>22.28</v>
      </c>
      <c r="E38">
        <v>9.0399999999999991</v>
      </c>
      <c r="H38">
        <v>4.8</v>
      </c>
      <c r="K38">
        <v>23.92</v>
      </c>
    </row>
    <row r="39" spans="1:11" x14ac:dyDescent="0.25">
      <c r="B39">
        <v>32.6</v>
      </c>
      <c r="E39">
        <v>17.68</v>
      </c>
      <c r="H39">
        <v>2.84</v>
      </c>
      <c r="K39">
        <v>6.92</v>
      </c>
    </row>
    <row r="40" spans="1:11" x14ac:dyDescent="0.25">
      <c r="B40">
        <v>27.6</v>
      </c>
      <c r="E40">
        <v>1.2</v>
      </c>
      <c r="H40">
        <v>2.2000000000000002</v>
      </c>
      <c r="K40">
        <v>29.2</v>
      </c>
    </row>
    <row r="41" spans="1:11" x14ac:dyDescent="0.25">
      <c r="B41">
        <v>13.2</v>
      </c>
      <c r="E41">
        <v>15.6</v>
      </c>
      <c r="H41">
        <v>14.6</v>
      </c>
      <c r="K41">
        <v>16.8</v>
      </c>
    </row>
    <row r="42" spans="1:11" x14ac:dyDescent="0.25">
      <c r="B42">
        <v>18</v>
      </c>
      <c r="E42">
        <v>7.4</v>
      </c>
      <c r="H42">
        <v>3.8</v>
      </c>
      <c r="K42">
        <v>31</v>
      </c>
    </row>
    <row r="43" spans="1:11" x14ac:dyDescent="0.25">
      <c r="B43">
        <v>10.4</v>
      </c>
      <c r="E43">
        <v>13</v>
      </c>
      <c r="H43">
        <v>14.8</v>
      </c>
      <c r="K43">
        <v>22</v>
      </c>
    </row>
    <row r="44" spans="1:11" x14ac:dyDescent="0.25">
      <c r="B44">
        <v>10.6</v>
      </c>
      <c r="E44">
        <v>34.4</v>
      </c>
      <c r="H44">
        <v>3.4</v>
      </c>
      <c r="K44">
        <v>11.8</v>
      </c>
    </row>
    <row r="47" spans="1:11" x14ac:dyDescent="0.25">
      <c r="A47" t="s">
        <v>2</v>
      </c>
      <c r="B47">
        <f>AVERAGE(B31:B44)</f>
        <v>17.077142857142857</v>
      </c>
      <c r="E47">
        <f>AVERAGE(E31:E44)</f>
        <v>13.025714285714285</v>
      </c>
      <c r="H47">
        <f>AVERAGE(H31:H44)</f>
        <v>8.774285714285714</v>
      </c>
      <c r="K47">
        <f>AVERAGE(K31:K44)</f>
        <v>21.208571428571428</v>
      </c>
    </row>
    <row r="48" spans="1:11" x14ac:dyDescent="0.25">
      <c r="A48" t="s">
        <v>1</v>
      </c>
      <c r="B48">
        <f>STDEV(B31:B44)</f>
        <v>7.5311450029158973</v>
      </c>
      <c r="E48">
        <f>STDEV(E31:E44)</f>
        <v>8.4614107882475782</v>
      </c>
      <c r="H48">
        <f>STDEV(H31:H44)</f>
        <v>5.3901929668408197</v>
      </c>
      <c r="K48">
        <f>STDEV(K31:K44)</f>
        <v>7.4881186475055825</v>
      </c>
    </row>
    <row r="49" spans="1:11" x14ac:dyDescent="0.25">
      <c r="A49" t="s">
        <v>0</v>
      </c>
      <c r="B49">
        <f>B48/SQRT(14)</f>
        <v>2.0127831665018516</v>
      </c>
      <c r="E49">
        <f>E48/SQRT(14)</f>
        <v>2.2614071555982336</v>
      </c>
      <c r="H49">
        <f>H48/SQRT(14)</f>
        <v>1.4405896664654929</v>
      </c>
      <c r="K49">
        <f>K48/SQRT(14)</f>
        <v>2.0012838893199256</v>
      </c>
    </row>
    <row r="52" spans="1:11" x14ac:dyDescent="0.25">
      <c r="A52" t="s">
        <v>3</v>
      </c>
      <c r="B52">
        <v>9.68</v>
      </c>
      <c r="E52">
        <v>10.8</v>
      </c>
      <c r="H52">
        <v>17.2</v>
      </c>
      <c r="K52">
        <v>22.36</v>
      </c>
    </row>
    <row r="53" spans="1:11" x14ac:dyDescent="0.25">
      <c r="B53">
        <v>1.44</v>
      </c>
      <c r="E53">
        <v>11.2</v>
      </c>
      <c r="H53">
        <v>26.4</v>
      </c>
      <c r="K53">
        <v>21</v>
      </c>
    </row>
    <row r="54" spans="1:11" x14ac:dyDescent="0.25">
      <c r="B54">
        <v>13.72</v>
      </c>
      <c r="E54">
        <v>13.36</v>
      </c>
      <c r="H54">
        <v>12.88</v>
      </c>
      <c r="K54">
        <v>20.079999999999998</v>
      </c>
    </row>
    <row r="55" spans="1:11" x14ac:dyDescent="0.25">
      <c r="B55">
        <v>13.48</v>
      </c>
      <c r="E55">
        <v>23.04</v>
      </c>
      <c r="H55">
        <v>13.6</v>
      </c>
      <c r="K55">
        <v>9.92</v>
      </c>
    </row>
    <row r="56" spans="1:11" x14ac:dyDescent="0.25">
      <c r="B56">
        <v>10.84</v>
      </c>
      <c r="E56">
        <v>10.199999999999999</v>
      </c>
      <c r="H56">
        <v>20.88</v>
      </c>
      <c r="K56">
        <v>18.12</v>
      </c>
    </row>
    <row r="57" spans="1:11" x14ac:dyDescent="0.25">
      <c r="B57">
        <v>5.56</v>
      </c>
      <c r="E57">
        <v>10.8</v>
      </c>
      <c r="H57">
        <v>12.44</v>
      </c>
      <c r="K57">
        <v>31.24</v>
      </c>
    </row>
    <row r="58" spans="1:11" x14ac:dyDescent="0.25">
      <c r="B58">
        <v>12.84</v>
      </c>
      <c r="E58">
        <v>15.72</v>
      </c>
      <c r="H58">
        <v>16.36</v>
      </c>
      <c r="K58">
        <v>15.12</v>
      </c>
    </row>
    <row r="59" spans="1:11" x14ac:dyDescent="0.25">
      <c r="B59">
        <v>16.72</v>
      </c>
      <c r="E59">
        <v>17.920000000000002</v>
      </c>
      <c r="H59">
        <v>13.08</v>
      </c>
      <c r="K59">
        <v>12.32</v>
      </c>
    </row>
    <row r="60" spans="1:11" x14ac:dyDescent="0.25">
      <c r="B60">
        <v>9.16</v>
      </c>
      <c r="E60">
        <v>12.6</v>
      </c>
      <c r="H60">
        <v>14.16</v>
      </c>
      <c r="K60">
        <v>24.12</v>
      </c>
    </row>
    <row r="61" spans="1:11" x14ac:dyDescent="0.25">
      <c r="B61">
        <v>23.96</v>
      </c>
      <c r="E61">
        <v>6.72</v>
      </c>
      <c r="H61">
        <v>0</v>
      </c>
      <c r="K61">
        <v>29.36</v>
      </c>
    </row>
    <row r="62" spans="1:11" x14ac:dyDescent="0.25">
      <c r="B62">
        <v>15.4</v>
      </c>
      <c r="E62">
        <v>9.4</v>
      </c>
      <c r="H62">
        <v>9.4</v>
      </c>
      <c r="K62">
        <v>25.8</v>
      </c>
    </row>
    <row r="63" spans="1:11" x14ac:dyDescent="0.25">
      <c r="B63">
        <v>12.8</v>
      </c>
      <c r="E63">
        <v>7.8</v>
      </c>
      <c r="H63">
        <v>6.8</v>
      </c>
      <c r="K63">
        <v>32.4</v>
      </c>
    </row>
    <row r="64" spans="1:11" x14ac:dyDescent="0.25">
      <c r="B64">
        <v>11.6</v>
      </c>
      <c r="E64">
        <v>12</v>
      </c>
      <c r="H64">
        <v>10</v>
      </c>
      <c r="K64">
        <v>26.6</v>
      </c>
    </row>
    <row r="66" spans="1:11" x14ac:dyDescent="0.25">
      <c r="A66" t="s">
        <v>2</v>
      </c>
      <c r="B66">
        <f>AVERAGE(B52:B64)</f>
        <v>12.092307692307694</v>
      </c>
      <c r="E66">
        <f>AVERAGE(E52:E64)</f>
        <v>12.427692307692308</v>
      </c>
      <c r="H66">
        <f>AVERAGE(H52:H64)</f>
        <v>13.323076923076924</v>
      </c>
      <c r="K66">
        <f>AVERAGE(K52:K64)</f>
        <v>22.187692307692309</v>
      </c>
    </row>
    <row r="67" spans="1:11" x14ac:dyDescent="0.25">
      <c r="A67" t="s">
        <v>1</v>
      </c>
      <c r="B67">
        <f>STDEV(B52:B64)</f>
        <v>5.4099016532129198</v>
      </c>
      <c r="E67">
        <f>STDEV(E52:E64)</f>
        <v>4.3745135993352768</v>
      </c>
      <c r="H67">
        <f>STDEV(H52:H64)</f>
        <v>6.4592767714548662</v>
      </c>
      <c r="K67">
        <f>STDEV(K52:K64)</f>
        <v>7.0366731649813969</v>
      </c>
    </row>
    <row r="68" spans="1:11" x14ac:dyDescent="0.25">
      <c r="A68" t="s">
        <v>0</v>
      </c>
      <c r="B68">
        <f>B67/SQRT(13)</f>
        <v>1.5004367542981991</v>
      </c>
      <c r="E68">
        <f>E67/SQRT(13)</f>
        <v>1.2132717759706058</v>
      </c>
      <c r="H68">
        <f>H67/SQRT(13)</f>
        <v>1.7914810462995394</v>
      </c>
      <c r="K68">
        <f>K67/SQRT(13)</f>
        <v>1.9516219926939926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sansevero</dc:creator>
  <cp:lastModifiedBy>gabriele sansevero</cp:lastModifiedBy>
  <dcterms:created xsi:type="dcterms:W3CDTF">2018-05-09T09:41:47Z</dcterms:created>
  <dcterms:modified xsi:type="dcterms:W3CDTF">2018-05-09T09:42:18Z</dcterms:modified>
</cp:coreProperties>
</file>