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/>
  </bookViews>
  <sheets>
    <sheet name="Dati" sheetId="1" r:id="rId1"/>
  </sheets>
  <calcPr calcId="145621"/>
</workbook>
</file>

<file path=xl/calcChain.xml><?xml version="1.0" encoding="utf-8"?>
<calcChain xmlns="http://schemas.openxmlformats.org/spreadsheetml/2006/main">
  <c r="AE59" i="1" l="1"/>
  <c r="Y59" i="1"/>
  <c r="S59" i="1"/>
  <c r="M59" i="1"/>
  <c r="G59" i="1"/>
  <c r="AE58" i="1"/>
  <c r="Y58" i="1"/>
  <c r="S58" i="1"/>
  <c r="M58" i="1"/>
  <c r="G58" i="1"/>
  <c r="AE43" i="1"/>
  <c r="Y43" i="1"/>
  <c r="S43" i="1"/>
  <c r="M43" i="1"/>
  <c r="G43" i="1"/>
  <c r="AE42" i="1"/>
  <c r="Y42" i="1"/>
  <c r="S42" i="1"/>
  <c r="M42" i="1"/>
  <c r="G42" i="1"/>
  <c r="AE26" i="1"/>
  <c r="Y26" i="1"/>
  <c r="S26" i="1"/>
  <c r="M26" i="1"/>
  <c r="G26" i="1"/>
  <c r="AE25" i="1"/>
  <c r="Y25" i="1"/>
  <c r="S25" i="1"/>
  <c r="M25" i="1"/>
  <c r="G25" i="1"/>
  <c r="AE14" i="1"/>
  <c r="Y14" i="1"/>
  <c r="S14" i="1"/>
  <c r="M14" i="1"/>
  <c r="G14" i="1"/>
  <c r="AE13" i="1"/>
  <c r="Y13" i="1"/>
  <c r="S13" i="1"/>
  <c r="M13" i="1"/>
  <c r="G13" i="1"/>
</calcChain>
</file>

<file path=xl/sharedStrings.xml><?xml version="1.0" encoding="utf-8"?>
<sst xmlns="http://schemas.openxmlformats.org/spreadsheetml/2006/main" count="31" uniqueCount="20">
  <si>
    <t>1 giorno</t>
  </si>
  <si>
    <t>2 giorno</t>
  </si>
  <si>
    <t>3 giorno</t>
  </si>
  <si>
    <t>4 giorno</t>
  </si>
  <si>
    <t>5 giorno</t>
  </si>
  <si>
    <t>media</t>
  </si>
  <si>
    <t>Dn SC</t>
  </si>
  <si>
    <t>C</t>
  </si>
  <si>
    <t>D</t>
  </si>
  <si>
    <t>E</t>
  </si>
  <si>
    <t>err st</t>
  </si>
  <si>
    <t>Dn EE</t>
  </si>
  <si>
    <t>nera</t>
  </si>
  <si>
    <t>n. b. rossa</t>
  </si>
  <si>
    <t>punta</t>
  </si>
  <si>
    <t>punta sotto</t>
  </si>
  <si>
    <t>b. rossa</t>
  </si>
  <si>
    <t>senza</t>
  </si>
  <si>
    <t>Wt SC</t>
  </si>
  <si>
    <t>Wt 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</si>
</sst>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0" fontId="9" fillId="0" borderId="0"/>
  </cellStyleXfs>
  <cellXfs count="9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2" fillId="0" borderId="0" xfId="1" applyFont="1"/>
    <xf numFmtId="0" fontId="2" fillId="0" borderId="0" xfId="1"/>
    <xf numFmtId="0" fontId="6" fillId="0" borderId="0" xfId="0" applyFont="1"/>
    <xf numFmtId="0" fontId="7" fillId="0" borderId="0" xfId="0" applyFont="1"/>
  </cellXfs>
  <cellStyles count="6">
    <cellStyle name="Excel Built-in Normal" xfId="1"/>
    <cellStyle name="Heading" xfId="2"/>
    <cellStyle name="Heading1" xfId="3"/>
    <cellStyle name="Normale" xfId="0" builtinId="0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tabSelected="1" zoomScale="60" zoomScaleNormal="60" workbookViewId="0">
      <selection activeCell="G60" sqref="G60"/>
    </sheetView>
  </sheetViews>
  <sheetFormatPr defaultColWidth="8.3984375" defaultRowHeight="13.8" x14ac:dyDescent="0.25"/>
  <cols>
    <col min="1" max="1" width="8.3984375" customWidth="1"/>
    <col min="2" max="2" width="9.09765625" customWidth="1"/>
  </cols>
  <sheetData>
    <row r="1" spans="1:31" x14ac:dyDescent="0.25">
      <c r="C1" t="s">
        <v>0</v>
      </c>
      <c r="I1" t="s">
        <v>1</v>
      </c>
      <c r="O1" t="s">
        <v>2</v>
      </c>
      <c r="U1" t="s">
        <v>3</v>
      </c>
      <c r="AA1" t="s">
        <v>4</v>
      </c>
    </row>
    <row r="2" spans="1:31" x14ac:dyDescent="0.25">
      <c r="C2">
        <v>1</v>
      </c>
      <c r="D2">
        <v>2</v>
      </c>
      <c r="E2">
        <v>3</v>
      </c>
      <c r="F2">
        <v>4</v>
      </c>
      <c r="G2" t="s">
        <v>5</v>
      </c>
      <c r="I2">
        <v>1</v>
      </c>
      <c r="J2">
        <v>2</v>
      </c>
      <c r="K2">
        <v>3</v>
      </c>
      <c r="L2">
        <v>4</v>
      </c>
      <c r="M2" t="s">
        <v>5</v>
      </c>
      <c r="O2">
        <v>1</v>
      </c>
      <c r="P2">
        <v>2</v>
      </c>
      <c r="Q2">
        <v>3</v>
      </c>
      <c r="R2">
        <v>4</v>
      </c>
      <c r="S2" t="s">
        <v>5</v>
      </c>
      <c r="U2">
        <v>1</v>
      </c>
      <c r="V2">
        <v>2</v>
      </c>
      <c r="W2">
        <v>3</v>
      </c>
      <c r="X2">
        <v>4</v>
      </c>
      <c r="Y2" t="s">
        <v>5</v>
      </c>
      <c r="AA2">
        <v>1</v>
      </c>
      <c r="AB2">
        <v>2</v>
      </c>
      <c r="AC2">
        <v>3</v>
      </c>
      <c r="AD2">
        <v>4</v>
      </c>
      <c r="AE2" t="s">
        <v>5</v>
      </c>
    </row>
    <row r="4" spans="1:31" x14ac:dyDescent="0.25">
      <c r="A4" t="s">
        <v>6</v>
      </c>
      <c r="B4" t="s">
        <v>7</v>
      </c>
      <c r="C4">
        <v>60</v>
      </c>
      <c r="D4">
        <v>60</v>
      </c>
      <c r="E4">
        <v>60</v>
      </c>
      <c r="F4">
        <v>60</v>
      </c>
      <c r="G4" s="1">
        <v>60</v>
      </c>
      <c r="I4">
        <v>60</v>
      </c>
      <c r="J4">
        <v>60</v>
      </c>
      <c r="K4">
        <v>7.56</v>
      </c>
      <c r="L4">
        <v>11.2</v>
      </c>
      <c r="M4" s="1">
        <v>34.69</v>
      </c>
      <c r="O4">
        <v>60</v>
      </c>
      <c r="P4">
        <v>60</v>
      </c>
      <c r="Q4">
        <v>60</v>
      </c>
      <c r="R4">
        <v>60</v>
      </c>
      <c r="S4" s="1">
        <v>60</v>
      </c>
      <c r="U4">
        <v>60</v>
      </c>
      <c r="V4">
        <v>60</v>
      </c>
      <c r="W4">
        <v>58.12</v>
      </c>
      <c r="X4">
        <v>34</v>
      </c>
      <c r="Y4" s="1">
        <v>53.03</v>
      </c>
      <c r="AA4">
        <v>58.92</v>
      </c>
      <c r="AB4">
        <v>60</v>
      </c>
      <c r="AC4">
        <v>22.44</v>
      </c>
      <c r="AD4">
        <v>59.44</v>
      </c>
      <c r="AE4" s="1">
        <v>50.2</v>
      </c>
    </row>
    <row r="5" spans="1:31" x14ac:dyDescent="0.25">
      <c r="B5" t="s">
        <v>8</v>
      </c>
      <c r="C5">
        <v>60</v>
      </c>
      <c r="D5">
        <v>60</v>
      </c>
      <c r="E5">
        <v>60</v>
      </c>
      <c r="F5">
        <v>54</v>
      </c>
      <c r="G5" s="1">
        <v>58.5</v>
      </c>
      <c r="I5">
        <v>10.32</v>
      </c>
      <c r="J5">
        <v>52.16</v>
      </c>
      <c r="K5">
        <v>45.08</v>
      </c>
      <c r="L5">
        <v>8.2799999999999994</v>
      </c>
      <c r="M5" s="1">
        <v>28.96</v>
      </c>
      <c r="O5">
        <v>60</v>
      </c>
      <c r="P5">
        <v>60</v>
      </c>
      <c r="Q5">
        <v>27.04</v>
      </c>
      <c r="R5">
        <v>60</v>
      </c>
      <c r="S5" s="1">
        <v>51.76</v>
      </c>
      <c r="U5">
        <v>10.24</v>
      </c>
      <c r="V5">
        <v>5.4</v>
      </c>
      <c r="W5">
        <v>60</v>
      </c>
      <c r="X5">
        <v>60</v>
      </c>
      <c r="Y5" s="1">
        <v>33.909999999999997</v>
      </c>
      <c r="AA5">
        <v>60</v>
      </c>
      <c r="AB5">
        <v>60</v>
      </c>
      <c r="AC5">
        <v>40.130000000000003</v>
      </c>
      <c r="AD5">
        <v>8.39</v>
      </c>
      <c r="AE5" s="1">
        <v>42.13</v>
      </c>
    </row>
    <row r="6" spans="1:31" x14ac:dyDescent="0.25">
      <c r="B6" t="s">
        <v>9</v>
      </c>
      <c r="C6">
        <v>60</v>
      </c>
      <c r="D6">
        <v>60</v>
      </c>
      <c r="E6">
        <v>60</v>
      </c>
      <c r="F6">
        <v>60</v>
      </c>
      <c r="G6" s="1">
        <v>60</v>
      </c>
      <c r="I6">
        <v>30.52</v>
      </c>
      <c r="J6">
        <v>13.52</v>
      </c>
      <c r="K6">
        <v>60</v>
      </c>
      <c r="L6">
        <v>60</v>
      </c>
      <c r="M6" s="1">
        <v>41.01</v>
      </c>
      <c r="O6">
        <v>60</v>
      </c>
      <c r="P6">
        <v>60</v>
      </c>
      <c r="Q6">
        <v>9.92</v>
      </c>
      <c r="R6">
        <v>60</v>
      </c>
      <c r="S6" s="1">
        <v>47.48</v>
      </c>
      <c r="U6">
        <v>60</v>
      </c>
      <c r="V6">
        <v>60</v>
      </c>
      <c r="W6">
        <v>60</v>
      </c>
      <c r="X6">
        <v>60</v>
      </c>
      <c r="Y6" s="1">
        <v>60</v>
      </c>
      <c r="AA6">
        <v>17.52</v>
      </c>
      <c r="AB6">
        <v>26.44</v>
      </c>
      <c r="AC6">
        <v>4.5199999999999996</v>
      </c>
      <c r="AD6">
        <v>23.13</v>
      </c>
      <c r="AE6" s="1">
        <v>17.9025</v>
      </c>
    </row>
    <row r="7" spans="1:31" ht="14.4" x14ac:dyDescent="0.3">
      <c r="C7" s="2">
        <v>60</v>
      </c>
      <c r="D7" s="2">
        <v>4.8</v>
      </c>
      <c r="E7" s="2">
        <v>38</v>
      </c>
      <c r="F7" s="2">
        <v>60</v>
      </c>
      <c r="G7" s="1">
        <v>40.700000000000003</v>
      </c>
      <c r="I7" s="2">
        <v>60</v>
      </c>
      <c r="J7" s="2">
        <v>60</v>
      </c>
      <c r="K7" s="2">
        <v>17.920000000000002</v>
      </c>
      <c r="L7" s="2">
        <v>16.32</v>
      </c>
      <c r="M7" s="1">
        <v>38.56</v>
      </c>
      <c r="O7" s="2">
        <v>60</v>
      </c>
      <c r="P7" s="2">
        <v>60</v>
      </c>
      <c r="Q7" s="2">
        <v>11.36</v>
      </c>
      <c r="R7" s="2">
        <v>60</v>
      </c>
      <c r="S7" s="1">
        <v>47.84</v>
      </c>
      <c r="U7" s="2">
        <v>60</v>
      </c>
      <c r="V7" s="2">
        <v>60</v>
      </c>
      <c r="W7" s="2">
        <v>5.28</v>
      </c>
      <c r="X7" s="2">
        <v>18</v>
      </c>
      <c r="Y7" s="1">
        <v>35.82</v>
      </c>
      <c r="AA7" s="2">
        <v>60</v>
      </c>
      <c r="AB7" s="2">
        <v>60</v>
      </c>
      <c r="AC7" s="2">
        <v>60</v>
      </c>
      <c r="AD7" s="2">
        <v>23.28</v>
      </c>
      <c r="AE7" s="1">
        <v>50.82</v>
      </c>
    </row>
    <row r="8" spans="1:31" ht="14.4" x14ac:dyDescent="0.3">
      <c r="C8" s="2">
        <v>60</v>
      </c>
      <c r="D8" s="2">
        <v>60</v>
      </c>
      <c r="E8" s="2">
        <v>39.200000000000003</v>
      </c>
      <c r="F8" s="2">
        <v>60</v>
      </c>
      <c r="G8" s="1">
        <v>54.8</v>
      </c>
      <c r="I8" s="2">
        <v>60</v>
      </c>
      <c r="J8" s="2">
        <v>50.32</v>
      </c>
      <c r="K8" s="2">
        <v>34.08</v>
      </c>
      <c r="L8" s="2">
        <v>8.8800000000000008</v>
      </c>
      <c r="M8" s="1">
        <v>38.32</v>
      </c>
      <c r="O8" s="2">
        <v>27.6</v>
      </c>
      <c r="P8" s="2">
        <v>53.19</v>
      </c>
      <c r="Q8" s="2">
        <v>9.6</v>
      </c>
      <c r="R8" s="2">
        <v>17.28</v>
      </c>
      <c r="S8" s="1">
        <v>26.9175</v>
      </c>
      <c r="U8" s="2">
        <v>60</v>
      </c>
      <c r="V8" s="2">
        <v>60</v>
      </c>
      <c r="W8" s="2">
        <v>60</v>
      </c>
      <c r="X8" s="2">
        <v>60</v>
      </c>
      <c r="Y8" s="1">
        <v>60</v>
      </c>
      <c r="AA8" s="2">
        <v>60</v>
      </c>
      <c r="AB8" s="2">
        <v>13.12</v>
      </c>
      <c r="AC8" s="2">
        <v>60</v>
      </c>
      <c r="AD8" s="2">
        <v>55.6</v>
      </c>
      <c r="AE8" s="1">
        <v>47.18</v>
      </c>
    </row>
    <row r="9" spans="1:31" ht="14.4" x14ac:dyDescent="0.3">
      <c r="C9" s="2">
        <v>48.64</v>
      </c>
      <c r="D9" s="2">
        <v>60</v>
      </c>
      <c r="E9" s="2">
        <v>20.8</v>
      </c>
      <c r="F9" s="2">
        <v>60</v>
      </c>
      <c r="G9" s="1">
        <v>47.36</v>
      </c>
      <c r="I9" s="2">
        <v>60</v>
      </c>
      <c r="J9" s="2">
        <v>18.16</v>
      </c>
      <c r="K9" s="2">
        <v>10</v>
      </c>
      <c r="L9" s="2">
        <v>60</v>
      </c>
      <c r="M9" s="1">
        <v>37.04</v>
      </c>
      <c r="O9" s="2">
        <v>60</v>
      </c>
      <c r="P9" s="2">
        <v>60</v>
      </c>
      <c r="Q9" s="2">
        <v>5.2</v>
      </c>
      <c r="R9" s="2">
        <v>60</v>
      </c>
      <c r="S9" s="1">
        <v>46.3</v>
      </c>
      <c r="U9" s="2">
        <v>60</v>
      </c>
      <c r="V9" s="2">
        <v>60</v>
      </c>
      <c r="W9" s="2">
        <v>60</v>
      </c>
      <c r="X9" s="2">
        <v>14.48</v>
      </c>
      <c r="Y9" s="1">
        <v>48.62</v>
      </c>
      <c r="AA9" s="2">
        <v>26.08</v>
      </c>
      <c r="AB9" s="2">
        <v>9.84</v>
      </c>
      <c r="AC9" s="2">
        <v>60</v>
      </c>
      <c r="AD9" s="2">
        <v>60</v>
      </c>
      <c r="AE9" s="1">
        <v>38.979999999999997</v>
      </c>
    </row>
    <row r="10" spans="1:31" ht="14.4" x14ac:dyDescent="0.3">
      <c r="C10" s="2">
        <v>17.760000000000002</v>
      </c>
      <c r="D10" s="2">
        <v>60</v>
      </c>
      <c r="E10" s="2">
        <v>60</v>
      </c>
      <c r="F10" s="2">
        <v>22.56</v>
      </c>
      <c r="G10" s="1">
        <v>40.08</v>
      </c>
      <c r="I10" s="2">
        <v>11.2</v>
      </c>
      <c r="J10" s="2">
        <v>60</v>
      </c>
      <c r="K10" s="2">
        <v>6.16</v>
      </c>
      <c r="L10" s="2">
        <v>60</v>
      </c>
      <c r="M10" s="1">
        <v>34.340000000000003</v>
      </c>
      <c r="O10" s="2">
        <v>12.64</v>
      </c>
      <c r="P10" s="2">
        <v>17.04</v>
      </c>
      <c r="Q10" s="2">
        <v>22.64</v>
      </c>
      <c r="R10" s="2">
        <v>22.08</v>
      </c>
      <c r="S10" s="1">
        <v>18.600000000000001</v>
      </c>
      <c r="U10" s="1">
        <v>60</v>
      </c>
      <c r="V10" s="2">
        <v>6.24</v>
      </c>
      <c r="W10" s="2">
        <v>60</v>
      </c>
      <c r="X10" s="2">
        <v>60</v>
      </c>
      <c r="Y10" s="1">
        <v>46.56</v>
      </c>
      <c r="AA10" s="2">
        <v>60</v>
      </c>
      <c r="AB10" s="2">
        <v>60</v>
      </c>
      <c r="AC10" s="2">
        <v>60</v>
      </c>
      <c r="AD10" s="2">
        <v>38.4</v>
      </c>
      <c r="AE10" s="1">
        <v>54.6</v>
      </c>
    </row>
    <row r="11" spans="1:31" ht="14.4" x14ac:dyDescent="0.3">
      <c r="C11" s="2">
        <v>60</v>
      </c>
      <c r="D11" s="2">
        <v>60</v>
      </c>
      <c r="E11" s="2">
        <v>60</v>
      </c>
      <c r="F11" s="2">
        <v>32.64</v>
      </c>
      <c r="G11" s="1">
        <v>53.16</v>
      </c>
      <c r="I11" s="2">
        <v>6.32</v>
      </c>
      <c r="J11" s="2">
        <v>7.2</v>
      </c>
      <c r="K11" s="2">
        <v>60</v>
      </c>
      <c r="L11" s="2">
        <v>1.92</v>
      </c>
      <c r="M11" s="1">
        <v>18.86</v>
      </c>
      <c r="O11" s="2">
        <v>1.92</v>
      </c>
      <c r="P11" s="2">
        <v>16.16</v>
      </c>
      <c r="Q11" s="2">
        <v>7.52</v>
      </c>
      <c r="R11" s="2">
        <v>19.84</v>
      </c>
      <c r="S11" s="1">
        <v>11.36</v>
      </c>
      <c r="U11" s="2">
        <v>4.5599999999999996</v>
      </c>
      <c r="V11" s="2">
        <v>60</v>
      </c>
      <c r="W11" s="2">
        <v>59.44</v>
      </c>
      <c r="X11" s="2">
        <v>6.4</v>
      </c>
      <c r="Y11" s="1">
        <v>32.6</v>
      </c>
      <c r="AA11" s="2">
        <v>44.56</v>
      </c>
      <c r="AB11" s="2">
        <v>1.44</v>
      </c>
      <c r="AC11" s="2">
        <v>4.5599999999999996</v>
      </c>
      <c r="AD11" s="2">
        <v>60</v>
      </c>
      <c r="AE11" s="1">
        <v>27.64</v>
      </c>
    </row>
    <row r="12" spans="1:31" x14ac:dyDescent="0.25">
      <c r="G12" s="1"/>
      <c r="M12" s="1"/>
      <c r="S12" s="1"/>
      <c r="Y12" s="1"/>
      <c r="AE12" s="1"/>
    </row>
    <row r="13" spans="1:31" x14ac:dyDescent="0.25">
      <c r="B13" t="s">
        <v>5</v>
      </c>
      <c r="C13" s="3">
        <v>53.3</v>
      </c>
      <c r="D13" s="3">
        <v>53.1</v>
      </c>
      <c r="E13" s="3">
        <v>49.75</v>
      </c>
      <c r="F13" s="3">
        <v>51.15</v>
      </c>
      <c r="G13" s="1">
        <f>AVERAGE(G4:G11)</f>
        <v>51.825000000000003</v>
      </c>
      <c r="I13" s="3">
        <v>33.613333333333301</v>
      </c>
      <c r="J13" s="3">
        <v>41.893333333333302</v>
      </c>
      <c r="K13" s="3">
        <v>37.546666666666702</v>
      </c>
      <c r="L13" s="3">
        <v>26.4933333333333</v>
      </c>
      <c r="M13" s="1">
        <f>AVERAGE(M4:M11)</f>
        <v>33.972499999999997</v>
      </c>
      <c r="O13" s="3">
        <v>60</v>
      </c>
      <c r="P13" s="3">
        <v>60</v>
      </c>
      <c r="Q13" s="3">
        <v>32.32</v>
      </c>
      <c r="R13" s="3">
        <v>60</v>
      </c>
      <c r="S13" s="1">
        <f>AVERAGE(S4:S11)</f>
        <v>38.782187499999999</v>
      </c>
      <c r="U13" s="3">
        <v>43.413333333333298</v>
      </c>
      <c r="V13" s="3">
        <v>41.8</v>
      </c>
      <c r="W13" s="3">
        <v>59.373333333333299</v>
      </c>
      <c r="X13" s="3">
        <v>51.3333333333333</v>
      </c>
      <c r="Y13" s="1">
        <f>AVERAGE(Y4:Y11)</f>
        <v>46.317500000000003</v>
      </c>
      <c r="AA13" s="3">
        <v>45.48</v>
      </c>
      <c r="AB13" s="3">
        <v>48.813333333333297</v>
      </c>
      <c r="AC13" s="3">
        <v>22.363333333333301</v>
      </c>
      <c r="AD13" s="3">
        <v>30.32</v>
      </c>
      <c r="AE13" s="1">
        <f>AVERAGE(AE4:AE11)</f>
        <v>41.181562499999998</v>
      </c>
    </row>
    <row r="14" spans="1:31" x14ac:dyDescent="0.25">
      <c r="B14" t="s">
        <v>10</v>
      </c>
      <c r="G14" s="1">
        <f>STDEV(G4:G11)/SQRT(8)</f>
        <v>2.8985729247338092</v>
      </c>
      <c r="M14" s="1">
        <f>STDEV(M4:M11)/SQRT(8)</f>
        <v>2.510849849012426</v>
      </c>
      <c r="S14" s="1">
        <f>STDEV(S4:S11)/SQRT(8)</f>
        <v>6.1715077863180881</v>
      </c>
      <c r="Y14" s="1">
        <f>STDEV(Y4:Y11)/SQRT(8)</f>
        <v>3.9577071058523616</v>
      </c>
      <c r="AE14" s="1">
        <f>STDEV(AE4:AE11)/SQRT(8)</f>
        <v>4.4747356001674881</v>
      </c>
    </row>
    <row r="15" spans="1:31" x14ac:dyDescent="0.25">
      <c r="G15" s="1"/>
    </row>
    <row r="16" spans="1:31" x14ac:dyDescent="0.25">
      <c r="A16" t="s">
        <v>11</v>
      </c>
      <c r="B16" t="s">
        <v>12</v>
      </c>
      <c r="C16">
        <v>24.28</v>
      </c>
      <c r="D16">
        <v>5.44</v>
      </c>
      <c r="E16">
        <v>60</v>
      </c>
      <c r="F16">
        <v>33.200000000000003</v>
      </c>
      <c r="G16" s="1">
        <v>30.73</v>
      </c>
      <c r="I16">
        <v>60</v>
      </c>
      <c r="J16">
        <v>60</v>
      </c>
      <c r="K16">
        <v>60</v>
      </c>
      <c r="L16">
        <v>1.32</v>
      </c>
      <c r="M16" s="1">
        <v>45.33</v>
      </c>
      <c r="O16">
        <v>14.16</v>
      </c>
      <c r="P16">
        <v>23.28</v>
      </c>
      <c r="Q16">
        <v>15.64</v>
      </c>
      <c r="R16">
        <v>13.52</v>
      </c>
      <c r="S16" s="1">
        <v>16.649999999999999</v>
      </c>
      <c r="U16">
        <v>18.079999999999998</v>
      </c>
      <c r="V16">
        <v>19.440000000000001</v>
      </c>
      <c r="W16">
        <v>7.32</v>
      </c>
      <c r="X16">
        <v>13.52</v>
      </c>
      <c r="Y16" s="1">
        <v>14.59</v>
      </c>
      <c r="AA16">
        <v>22.4</v>
      </c>
      <c r="AB16">
        <v>27.88</v>
      </c>
      <c r="AC16">
        <v>60</v>
      </c>
      <c r="AD16">
        <v>3.77</v>
      </c>
      <c r="AE16" s="1">
        <v>28.512499999999999</v>
      </c>
    </row>
    <row r="17" spans="1:31" x14ac:dyDescent="0.25">
      <c r="B17" t="s">
        <v>13</v>
      </c>
      <c r="C17">
        <v>60</v>
      </c>
      <c r="D17">
        <v>20.96</v>
      </c>
      <c r="E17">
        <v>60</v>
      </c>
      <c r="F17">
        <v>60</v>
      </c>
      <c r="G17" s="1">
        <v>50.24</v>
      </c>
      <c r="I17">
        <v>16.32</v>
      </c>
      <c r="J17">
        <v>45.32</v>
      </c>
      <c r="K17">
        <v>13.08</v>
      </c>
      <c r="L17">
        <v>33.76</v>
      </c>
      <c r="M17" s="1">
        <v>27.12</v>
      </c>
      <c r="O17">
        <v>5.96</v>
      </c>
      <c r="P17">
        <v>12.16</v>
      </c>
      <c r="Q17">
        <v>16.12</v>
      </c>
      <c r="R17">
        <v>17.12</v>
      </c>
      <c r="S17" s="1">
        <v>12.84</v>
      </c>
      <c r="U17">
        <v>8.1999999999999993</v>
      </c>
      <c r="V17">
        <v>2.64</v>
      </c>
      <c r="W17">
        <v>10.96</v>
      </c>
      <c r="X17">
        <v>18.72</v>
      </c>
      <c r="Y17" s="1">
        <v>10.130000000000001</v>
      </c>
      <c r="AA17">
        <v>7.36</v>
      </c>
      <c r="AB17">
        <v>18.760000000000002</v>
      </c>
      <c r="AC17">
        <v>9.68</v>
      </c>
      <c r="AD17">
        <v>59.96</v>
      </c>
      <c r="AE17" s="1">
        <v>23.94</v>
      </c>
    </row>
    <row r="18" spans="1:31" x14ac:dyDescent="0.25">
      <c r="B18" t="s">
        <v>14</v>
      </c>
      <c r="C18">
        <v>60</v>
      </c>
      <c r="D18">
        <v>60</v>
      </c>
      <c r="E18">
        <v>11</v>
      </c>
      <c r="F18">
        <v>60</v>
      </c>
      <c r="G18" s="1">
        <v>47.75</v>
      </c>
      <c r="I18">
        <v>60</v>
      </c>
      <c r="J18">
        <v>60</v>
      </c>
      <c r="K18">
        <v>60</v>
      </c>
      <c r="L18">
        <v>45.64</v>
      </c>
      <c r="M18" s="1">
        <v>56.41</v>
      </c>
      <c r="O18">
        <v>60</v>
      </c>
      <c r="P18">
        <v>60</v>
      </c>
      <c r="Q18">
        <v>60</v>
      </c>
      <c r="R18">
        <v>14.76</v>
      </c>
      <c r="S18" s="1">
        <v>48.69</v>
      </c>
      <c r="U18">
        <v>35.64</v>
      </c>
      <c r="V18">
        <v>21.8</v>
      </c>
      <c r="W18">
        <v>16.399999999999999</v>
      </c>
      <c r="X18">
        <v>10.56</v>
      </c>
      <c r="Y18" s="1">
        <v>21.1</v>
      </c>
      <c r="AA18">
        <v>59.92</v>
      </c>
      <c r="AB18">
        <v>45.44</v>
      </c>
      <c r="AC18">
        <v>39.159999999999997</v>
      </c>
      <c r="AD18">
        <v>39.340000000000003</v>
      </c>
      <c r="AE18" s="1">
        <v>45.965000000000003</v>
      </c>
    </row>
    <row r="19" spans="1:31" x14ac:dyDescent="0.25">
      <c r="B19" t="s">
        <v>15</v>
      </c>
      <c r="C19">
        <v>60</v>
      </c>
      <c r="D19">
        <v>9.16</v>
      </c>
      <c r="E19">
        <v>60</v>
      </c>
      <c r="F19">
        <v>60</v>
      </c>
      <c r="G19" s="1">
        <v>47.29</v>
      </c>
      <c r="I19">
        <v>60</v>
      </c>
      <c r="J19">
        <v>42.68</v>
      </c>
      <c r="K19">
        <v>60</v>
      </c>
      <c r="L19">
        <v>60</v>
      </c>
      <c r="M19" s="1">
        <v>55.67</v>
      </c>
      <c r="O19">
        <v>60</v>
      </c>
      <c r="P19">
        <v>6.36</v>
      </c>
      <c r="Q19">
        <v>4.28</v>
      </c>
      <c r="R19">
        <v>8.52</v>
      </c>
      <c r="S19" s="1">
        <v>19.79</v>
      </c>
      <c r="U19">
        <v>60</v>
      </c>
      <c r="V19">
        <v>34.68</v>
      </c>
      <c r="W19">
        <v>59.96</v>
      </c>
      <c r="X19">
        <v>41.32</v>
      </c>
      <c r="Y19" s="1">
        <v>48.99</v>
      </c>
      <c r="AA19">
        <v>20.56</v>
      </c>
      <c r="AB19">
        <v>4.72</v>
      </c>
      <c r="AC19">
        <v>2.4</v>
      </c>
      <c r="AD19">
        <v>29.91</v>
      </c>
      <c r="AE19" s="1">
        <v>14.397500000000001</v>
      </c>
    </row>
    <row r="20" spans="1:31" x14ac:dyDescent="0.25">
      <c r="B20" t="s">
        <v>16</v>
      </c>
      <c r="C20">
        <v>60</v>
      </c>
      <c r="D20">
        <v>35.08</v>
      </c>
      <c r="E20">
        <v>44.4</v>
      </c>
      <c r="F20">
        <v>60</v>
      </c>
      <c r="G20" s="1">
        <v>49.87</v>
      </c>
      <c r="I20">
        <v>56.2</v>
      </c>
      <c r="J20">
        <v>32.6</v>
      </c>
      <c r="K20">
        <v>28.44</v>
      </c>
      <c r="L20">
        <v>12.52</v>
      </c>
      <c r="M20" s="1">
        <v>32.44</v>
      </c>
      <c r="O20">
        <v>60</v>
      </c>
      <c r="P20">
        <v>60</v>
      </c>
      <c r="Q20">
        <v>60</v>
      </c>
      <c r="R20">
        <v>14.4</v>
      </c>
      <c r="S20" s="1">
        <v>48.6</v>
      </c>
      <c r="U20">
        <v>31.04</v>
      </c>
      <c r="V20">
        <v>23.12</v>
      </c>
      <c r="W20">
        <v>12.52</v>
      </c>
      <c r="X20">
        <v>10.68</v>
      </c>
      <c r="Y20" s="1">
        <v>19.34</v>
      </c>
      <c r="AA20">
        <v>55.04</v>
      </c>
      <c r="AB20">
        <v>28.6</v>
      </c>
      <c r="AC20">
        <v>38.159999999999997</v>
      </c>
      <c r="AD20">
        <v>3.87</v>
      </c>
      <c r="AE20" s="1">
        <v>31.4175</v>
      </c>
    </row>
    <row r="21" spans="1:31" x14ac:dyDescent="0.25">
      <c r="B21" t="s">
        <v>17</v>
      </c>
      <c r="C21">
        <v>32.4</v>
      </c>
      <c r="D21">
        <v>60</v>
      </c>
      <c r="E21">
        <v>60</v>
      </c>
      <c r="F21">
        <v>6.16</v>
      </c>
      <c r="G21" s="1">
        <v>39.64</v>
      </c>
      <c r="I21">
        <v>60</v>
      </c>
      <c r="J21">
        <v>60</v>
      </c>
      <c r="K21">
        <v>60</v>
      </c>
      <c r="L21">
        <v>60</v>
      </c>
      <c r="M21" s="1">
        <v>60</v>
      </c>
      <c r="O21">
        <v>60</v>
      </c>
      <c r="P21">
        <v>60</v>
      </c>
      <c r="Q21">
        <v>56.48</v>
      </c>
      <c r="R21">
        <v>17.52</v>
      </c>
      <c r="S21" s="1">
        <v>48.5</v>
      </c>
      <c r="U21">
        <v>57.76</v>
      </c>
      <c r="V21">
        <v>60</v>
      </c>
      <c r="W21">
        <v>15.32</v>
      </c>
      <c r="X21">
        <v>60</v>
      </c>
      <c r="Y21" s="1">
        <v>48.27</v>
      </c>
      <c r="AA21">
        <v>60</v>
      </c>
      <c r="AB21">
        <v>18.96</v>
      </c>
      <c r="AC21">
        <v>28.28</v>
      </c>
      <c r="AD21">
        <v>5.99</v>
      </c>
      <c r="AE21" s="1">
        <v>28.307500000000001</v>
      </c>
    </row>
    <row r="22" spans="1:31" ht="14.4" x14ac:dyDescent="0.3">
      <c r="C22" s="2">
        <v>60</v>
      </c>
      <c r="D22" s="2">
        <v>17.04</v>
      </c>
      <c r="E22" s="2">
        <v>5.76</v>
      </c>
      <c r="F22" s="2">
        <v>5.92</v>
      </c>
      <c r="G22" s="1">
        <v>22.18</v>
      </c>
      <c r="I22" s="2">
        <v>33.36</v>
      </c>
      <c r="J22" s="2">
        <v>32.24</v>
      </c>
      <c r="K22" s="2">
        <v>19.84</v>
      </c>
      <c r="L22" s="2">
        <v>22.4</v>
      </c>
      <c r="M22" s="1">
        <v>26.96</v>
      </c>
      <c r="O22" s="2">
        <v>4</v>
      </c>
      <c r="P22" s="2">
        <v>17.36</v>
      </c>
      <c r="Q22" s="2">
        <v>3.92</v>
      </c>
      <c r="R22" s="2">
        <v>17.600000000000001</v>
      </c>
      <c r="S22" s="1">
        <v>10.72</v>
      </c>
      <c r="U22" s="2">
        <v>13.6</v>
      </c>
      <c r="V22" s="2">
        <v>35.68</v>
      </c>
      <c r="W22" s="2">
        <v>7.36</v>
      </c>
      <c r="X22" s="2">
        <v>21.6</v>
      </c>
      <c r="Y22" s="1">
        <v>19.559999999999999</v>
      </c>
      <c r="AA22" s="2">
        <v>18.079999999999998</v>
      </c>
      <c r="AB22" s="2">
        <v>7.52</v>
      </c>
      <c r="AC22" s="2">
        <v>25.36</v>
      </c>
      <c r="AD22" s="2">
        <v>3.2</v>
      </c>
      <c r="AE22" s="1">
        <v>13.54</v>
      </c>
    </row>
    <row r="23" spans="1:31" ht="14.4" x14ac:dyDescent="0.3">
      <c r="C23" s="2">
        <v>19.84</v>
      </c>
      <c r="D23" s="2">
        <v>18</v>
      </c>
      <c r="E23" s="2">
        <v>60</v>
      </c>
      <c r="F23" s="2">
        <v>36.32</v>
      </c>
      <c r="G23" s="1">
        <v>33.54</v>
      </c>
      <c r="I23" s="2">
        <v>5.92</v>
      </c>
      <c r="J23" s="2">
        <v>28.64</v>
      </c>
      <c r="K23" s="2">
        <v>21.04</v>
      </c>
      <c r="L23" s="2">
        <v>4.96</v>
      </c>
      <c r="M23" s="1">
        <v>15.14</v>
      </c>
      <c r="O23" s="2">
        <v>16.16</v>
      </c>
      <c r="P23" s="2">
        <v>5.44</v>
      </c>
      <c r="Q23" s="2">
        <v>50.8</v>
      </c>
      <c r="R23" s="2">
        <v>12.16</v>
      </c>
      <c r="S23" s="1">
        <v>21.14</v>
      </c>
      <c r="U23" s="2">
        <v>1.68</v>
      </c>
      <c r="V23" s="2">
        <v>9.52</v>
      </c>
      <c r="W23" s="2">
        <v>4.32</v>
      </c>
      <c r="X23" s="2">
        <v>7.92</v>
      </c>
      <c r="Y23" s="1">
        <v>5.86</v>
      </c>
      <c r="AA23" s="2">
        <v>13.6</v>
      </c>
      <c r="AB23" s="2">
        <v>17.68</v>
      </c>
      <c r="AC23" s="2">
        <v>6.96</v>
      </c>
      <c r="AD23" s="2">
        <v>22</v>
      </c>
      <c r="AE23" s="1">
        <v>15.06</v>
      </c>
    </row>
    <row r="24" spans="1:31" x14ac:dyDescent="0.25">
      <c r="G24" s="1"/>
      <c r="M24" s="1"/>
      <c r="S24" s="1"/>
      <c r="Y24" s="1"/>
      <c r="AE24" s="1"/>
    </row>
    <row r="25" spans="1:31" x14ac:dyDescent="0.25">
      <c r="B25" t="s">
        <v>5</v>
      </c>
      <c r="C25" s="3">
        <v>50.8</v>
      </c>
      <c r="D25" s="3">
        <v>34.746666666666698</v>
      </c>
      <c r="E25" s="3">
        <v>54.8</v>
      </c>
      <c r="F25" s="3">
        <v>42.053333333333299</v>
      </c>
      <c r="G25" s="1">
        <f>AVERAGE(G16:G23)</f>
        <v>40.155000000000001</v>
      </c>
      <c r="I25" s="3">
        <v>58.733333333333299</v>
      </c>
      <c r="J25" s="3">
        <v>45.093333333333298</v>
      </c>
      <c r="K25" s="3">
        <v>49.48</v>
      </c>
      <c r="L25" s="3">
        <v>44.173333333333296</v>
      </c>
      <c r="M25" s="1">
        <f>AVERAGE(M16:M23)</f>
        <v>39.883749999999999</v>
      </c>
      <c r="O25" s="3">
        <v>60</v>
      </c>
      <c r="P25" s="3">
        <v>42.12</v>
      </c>
      <c r="Q25" s="3">
        <v>40.253333333333302</v>
      </c>
      <c r="R25" s="3">
        <v>13.48</v>
      </c>
      <c r="S25" s="1">
        <f>AVERAGE(S16:S23)</f>
        <v>28.366250000000001</v>
      </c>
      <c r="U25" s="3">
        <v>49.6</v>
      </c>
      <c r="V25" s="3">
        <v>39.266666666666701</v>
      </c>
      <c r="W25" s="3">
        <v>29.266666666666701</v>
      </c>
      <c r="X25" s="3">
        <v>37.3333333333333</v>
      </c>
      <c r="Y25" s="1">
        <f>AVERAGE(Y16:Y23)</f>
        <v>23.480000000000004</v>
      </c>
      <c r="AA25" s="3">
        <v>45.2</v>
      </c>
      <c r="AB25" s="3">
        <v>17.426666666666701</v>
      </c>
      <c r="AC25" s="3">
        <v>22.946666666666701</v>
      </c>
      <c r="AD25" s="3">
        <v>13.2566666666667</v>
      </c>
      <c r="AE25" s="1">
        <f>AVERAGE(AE16:AE23)</f>
        <v>25.142499999999998</v>
      </c>
    </row>
    <row r="26" spans="1:31" x14ac:dyDescent="0.25">
      <c r="B26" t="s">
        <v>10</v>
      </c>
      <c r="G26" s="1">
        <f>STDEV(G16:G23)/SQRT(8)</f>
        <v>3.6854816510193049</v>
      </c>
      <c r="M26" s="1">
        <f>STDEV(M16:M23)/SQRT(8)</f>
        <v>5.9073909328847209</v>
      </c>
      <c r="S26" s="1">
        <f>STDEV(S16:S23)/SQRT(8)</f>
        <v>6.0405226646789432</v>
      </c>
      <c r="Y26" s="1">
        <f>STDEV(Y16:Y23)/SQRT(8)</f>
        <v>5.7804992369665982</v>
      </c>
      <c r="AE26" s="1">
        <f>STDEV(AE16:AE23)/SQRT(8)</f>
        <v>3.8902398475452125</v>
      </c>
    </row>
    <row r="28" spans="1:31" ht="14.4" x14ac:dyDescent="0.3">
      <c r="A28" t="s">
        <v>18</v>
      </c>
      <c r="C28" s="4">
        <v>60</v>
      </c>
      <c r="D28" s="5">
        <v>60</v>
      </c>
      <c r="E28" s="5">
        <v>60</v>
      </c>
      <c r="F28" s="5">
        <v>60</v>
      </c>
      <c r="G28">
        <v>60</v>
      </c>
      <c r="I28" s="5">
        <v>14.64</v>
      </c>
      <c r="J28" s="5">
        <v>60.08</v>
      </c>
      <c r="K28" s="5">
        <v>26.56</v>
      </c>
      <c r="L28" s="5">
        <v>18.64</v>
      </c>
      <c r="M28">
        <v>29.98</v>
      </c>
      <c r="O28" s="4">
        <v>15</v>
      </c>
      <c r="P28" s="5">
        <v>40.32</v>
      </c>
      <c r="Q28" s="5">
        <v>12.8</v>
      </c>
      <c r="R28" s="5">
        <v>7.2</v>
      </c>
      <c r="S28">
        <v>18.829999999999998</v>
      </c>
      <c r="U28" s="5">
        <v>13.76</v>
      </c>
      <c r="V28" s="5">
        <v>18.88</v>
      </c>
      <c r="W28" s="5">
        <v>20</v>
      </c>
      <c r="X28" s="5">
        <v>14.8</v>
      </c>
      <c r="Y28">
        <v>16.86</v>
      </c>
      <c r="AA28" s="5">
        <v>19.440000000000001</v>
      </c>
      <c r="AB28" s="5">
        <v>14.88</v>
      </c>
      <c r="AC28" s="5">
        <v>17.04</v>
      </c>
      <c r="AD28" s="5">
        <v>18.96</v>
      </c>
      <c r="AE28">
        <v>17.579999999999998</v>
      </c>
    </row>
    <row r="29" spans="1:31" ht="14.4" x14ac:dyDescent="0.3">
      <c r="C29" s="4">
        <v>45</v>
      </c>
      <c r="D29" s="5">
        <v>60</v>
      </c>
      <c r="E29" s="5">
        <v>60</v>
      </c>
      <c r="F29" s="5">
        <v>46.32</v>
      </c>
      <c r="G29">
        <v>52.83</v>
      </c>
      <c r="I29" s="5">
        <v>33.44</v>
      </c>
      <c r="J29" s="5">
        <v>60.08</v>
      </c>
      <c r="K29" s="5">
        <v>11.84</v>
      </c>
      <c r="L29" s="5">
        <v>17.52</v>
      </c>
      <c r="M29">
        <v>30.72</v>
      </c>
      <c r="O29" s="5">
        <v>60.08</v>
      </c>
      <c r="P29" s="5">
        <v>6.16</v>
      </c>
      <c r="Q29" s="5">
        <v>15.12</v>
      </c>
      <c r="R29" s="5">
        <v>55</v>
      </c>
      <c r="S29">
        <v>34.090000000000003</v>
      </c>
      <c r="U29" s="5">
        <v>60.08</v>
      </c>
      <c r="V29" s="5">
        <v>60.08</v>
      </c>
      <c r="W29" s="5">
        <v>60.08</v>
      </c>
      <c r="X29" s="5">
        <v>60.08</v>
      </c>
      <c r="Y29">
        <v>60.08</v>
      </c>
      <c r="AA29" s="5">
        <v>60.08</v>
      </c>
      <c r="AB29" s="5">
        <v>25.44</v>
      </c>
      <c r="AC29" s="5">
        <v>35.200000000000003</v>
      </c>
      <c r="AD29" s="5">
        <v>36.479999999999997</v>
      </c>
      <c r="AE29">
        <v>39.299999999999997</v>
      </c>
    </row>
    <row r="30" spans="1:31" ht="14.4" x14ac:dyDescent="0.3">
      <c r="C30" s="4">
        <v>60</v>
      </c>
      <c r="D30" s="5">
        <v>31.12</v>
      </c>
      <c r="E30" s="5">
        <v>10.4</v>
      </c>
      <c r="F30" s="5">
        <v>60</v>
      </c>
      <c r="G30">
        <v>40.380000000000003</v>
      </c>
      <c r="I30" s="5">
        <v>3.76</v>
      </c>
      <c r="J30" s="5">
        <v>12.16</v>
      </c>
      <c r="K30" s="5">
        <v>55.68</v>
      </c>
      <c r="L30" s="5">
        <v>35.36</v>
      </c>
      <c r="M30">
        <v>26.74</v>
      </c>
      <c r="O30" s="5">
        <v>8.4</v>
      </c>
      <c r="P30" s="5">
        <v>8.8000000000000007</v>
      </c>
      <c r="Q30" s="5">
        <v>17.12</v>
      </c>
      <c r="R30" s="5">
        <v>17.12</v>
      </c>
      <c r="S30">
        <v>12.86</v>
      </c>
      <c r="U30" s="5">
        <v>5.68</v>
      </c>
      <c r="V30" s="5">
        <v>3.12</v>
      </c>
      <c r="W30" s="5">
        <v>11.36</v>
      </c>
      <c r="X30" s="5">
        <v>17.440000000000001</v>
      </c>
      <c r="Y30">
        <v>9.4</v>
      </c>
      <c r="AA30" s="5">
        <v>27.76</v>
      </c>
      <c r="AB30" s="5">
        <v>5.52</v>
      </c>
      <c r="AC30" s="5">
        <v>12</v>
      </c>
      <c r="AD30" s="5">
        <v>18.48</v>
      </c>
      <c r="AE30">
        <v>15.94</v>
      </c>
    </row>
    <row r="31" spans="1:31" ht="14.4" x14ac:dyDescent="0.3">
      <c r="C31" s="4">
        <v>55</v>
      </c>
      <c r="D31" s="5">
        <v>24.8</v>
      </c>
      <c r="E31" s="5">
        <v>20.96</v>
      </c>
      <c r="F31" s="5">
        <v>23.36</v>
      </c>
      <c r="G31">
        <v>31.03</v>
      </c>
      <c r="I31" s="5">
        <v>5.36</v>
      </c>
      <c r="J31" s="5">
        <v>56.4</v>
      </c>
      <c r="K31" s="5">
        <v>40.479999999999997</v>
      </c>
      <c r="L31" s="5">
        <v>11.12</v>
      </c>
      <c r="M31">
        <v>28.34</v>
      </c>
      <c r="O31" s="5">
        <v>51.68</v>
      </c>
      <c r="P31" s="5">
        <v>18</v>
      </c>
      <c r="Q31" s="5">
        <v>60.08</v>
      </c>
      <c r="R31" s="5">
        <v>7.52</v>
      </c>
      <c r="S31">
        <v>34.32</v>
      </c>
      <c r="U31" s="5">
        <v>7.84</v>
      </c>
      <c r="V31" s="5">
        <v>41.2</v>
      </c>
      <c r="W31" s="5">
        <v>18.8</v>
      </c>
      <c r="X31" s="5">
        <v>13.28</v>
      </c>
      <c r="Y31">
        <v>20.28</v>
      </c>
      <c r="AA31" s="5">
        <v>30.56</v>
      </c>
      <c r="AB31" s="5">
        <v>12.48</v>
      </c>
      <c r="AC31" s="5">
        <v>16.72</v>
      </c>
      <c r="AD31" s="5">
        <v>8.24</v>
      </c>
      <c r="AE31">
        <v>17</v>
      </c>
    </row>
    <row r="32" spans="1:31" x14ac:dyDescent="0.25">
      <c r="C32">
        <v>60</v>
      </c>
      <c r="D32">
        <v>60</v>
      </c>
      <c r="E32">
        <v>4.24</v>
      </c>
      <c r="F32">
        <v>60</v>
      </c>
      <c r="G32">
        <v>46.06</v>
      </c>
      <c r="I32">
        <v>60</v>
      </c>
      <c r="J32">
        <v>18.04</v>
      </c>
      <c r="K32">
        <v>14.16</v>
      </c>
      <c r="L32">
        <v>18.84</v>
      </c>
      <c r="M32">
        <v>27.76</v>
      </c>
      <c r="O32">
        <v>14.2</v>
      </c>
      <c r="P32">
        <v>21.2</v>
      </c>
      <c r="Q32">
        <v>25.6</v>
      </c>
      <c r="R32">
        <v>2.72</v>
      </c>
      <c r="S32">
        <v>15.93</v>
      </c>
      <c r="U32">
        <v>24.89</v>
      </c>
      <c r="V32">
        <v>4.04</v>
      </c>
      <c r="W32">
        <v>17.399999999999999</v>
      </c>
      <c r="X32">
        <v>20.36</v>
      </c>
      <c r="Y32">
        <v>16.672499999999999</v>
      </c>
      <c r="AA32">
        <v>2.4</v>
      </c>
      <c r="AB32">
        <v>31.96</v>
      </c>
      <c r="AC32">
        <v>9.52</v>
      </c>
      <c r="AD32">
        <v>12.04</v>
      </c>
      <c r="AE32">
        <v>13.98</v>
      </c>
    </row>
    <row r="33" spans="1:31" x14ac:dyDescent="0.25">
      <c r="C33">
        <v>60</v>
      </c>
      <c r="D33">
        <v>7.96</v>
      </c>
      <c r="E33">
        <v>60</v>
      </c>
      <c r="F33">
        <v>60</v>
      </c>
      <c r="G33">
        <v>46.99</v>
      </c>
      <c r="I33">
        <v>60</v>
      </c>
      <c r="J33">
        <v>60</v>
      </c>
      <c r="K33">
        <v>60</v>
      </c>
      <c r="L33">
        <v>60</v>
      </c>
      <c r="M33">
        <v>60</v>
      </c>
      <c r="O33">
        <v>21.76</v>
      </c>
      <c r="P33">
        <v>60</v>
      </c>
      <c r="Q33">
        <v>24.04</v>
      </c>
      <c r="R33">
        <v>29.92</v>
      </c>
      <c r="S33">
        <v>33.93</v>
      </c>
      <c r="U33">
        <v>28</v>
      </c>
      <c r="V33">
        <v>49.4</v>
      </c>
      <c r="W33">
        <v>3.4</v>
      </c>
      <c r="X33">
        <v>20.64</v>
      </c>
      <c r="Y33">
        <v>25.36</v>
      </c>
      <c r="AA33">
        <v>6.12</v>
      </c>
      <c r="AB33">
        <v>8.48</v>
      </c>
      <c r="AC33">
        <v>10.88</v>
      </c>
      <c r="AD33">
        <v>8.1199999999999992</v>
      </c>
      <c r="AE33">
        <v>8.4</v>
      </c>
    </row>
    <row r="34" spans="1:31" x14ac:dyDescent="0.25">
      <c r="C34">
        <v>60</v>
      </c>
      <c r="D34">
        <v>60</v>
      </c>
      <c r="E34">
        <v>60</v>
      </c>
      <c r="F34">
        <v>60</v>
      </c>
      <c r="G34">
        <v>60</v>
      </c>
      <c r="I34">
        <v>60</v>
      </c>
      <c r="J34">
        <v>60</v>
      </c>
      <c r="K34">
        <v>60</v>
      </c>
      <c r="L34">
        <v>22.8</v>
      </c>
      <c r="M34">
        <v>50.7</v>
      </c>
      <c r="O34">
        <v>19.559999999999999</v>
      </c>
      <c r="P34">
        <v>9.68</v>
      </c>
      <c r="Q34">
        <v>11.96</v>
      </c>
      <c r="R34">
        <v>11.85</v>
      </c>
      <c r="S34">
        <v>13.262499999999999</v>
      </c>
      <c r="U34">
        <v>6.44</v>
      </c>
      <c r="V34">
        <v>6.28</v>
      </c>
      <c r="W34">
        <v>3.12</v>
      </c>
      <c r="X34">
        <v>5.8</v>
      </c>
      <c r="Y34">
        <v>5.41</v>
      </c>
      <c r="AA34">
        <v>31.8</v>
      </c>
      <c r="AB34">
        <v>8.32</v>
      </c>
      <c r="AC34">
        <v>12.4</v>
      </c>
      <c r="AD34">
        <v>6.6</v>
      </c>
      <c r="AE34">
        <v>14.78</v>
      </c>
    </row>
    <row r="35" spans="1:31" x14ac:dyDescent="0.25">
      <c r="C35">
        <v>60</v>
      </c>
      <c r="D35">
        <v>60</v>
      </c>
      <c r="E35">
        <v>60</v>
      </c>
      <c r="F35">
        <v>31.32</v>
      </c>
      <c r="G35">
        <v>52.83</v>
      </c>
      <c r="I35">
        <v>43.95</v>
      </c>
      <c r="J35">
        <v>35.4</v>
      </c>
      <c r="K35">
        <v>44.6</v>
      </c>
      <c r="L35">
        <v>8.36</v>
      </c>
      <c r="M35">
        <v>33.077500000000001</v>
      </c>
      <c r="O35">
        <v>36.72</v>
      </c>
      <c r="P35">
        <v>41.2</v>
      </c>
      <c r="Q35">
        <v>21.59</v>
      </c>
      <c r="R35">
        <v>12.68</v>
      </c>
      <c r="S35">
        <v>28.047499999999999</v>
      </c>
      <c r="U35">
        <v>22.2</v>
      </c>
      <c r="V35">
        <v>9.7200000000000006</v>
      </c>
      <c r="W35">
        <v>24.48</v>
      </c>
      <c r="X35">
        <v>6.12</v>
      </c>
      <c r="Y35">
        <v>15.63</v>
      </c>
      <c r="AA35">
        <v>29.4</v>
      </c>
      <c r="AB35">
        <v>5.52</v>
      </c>
      <c r="AC35">
        <v>11.3</v>
      </c>
      <c r="AD35">
        <v>44.08</v>
      </c>
      <c r="AE35">
        <v>22.574999999999999</v>
      </c>
    </row>
    <row r="36" spans="1:31" x14ac:dyDescent="0.25">
      <c r="C36">
        <v>60</v>
      </c>
      <c r="D36">
        <v>60</v>
      </c>
      <c r="E36">
        <v>11.28</v>
      </c>
      <c r="F36">
        <v>41.56</v>
      </c>
      <c r="G36">
        <v>43.21</v>
      </c>
      <c r="I36">
        <v>25.2</v>
      </c>
      <c r="J36">
        <v>11.56</v>
      </c>
      <c r="K36">
        <v>12.39</v>
      </c>
      <c r="L36">
        <v>60</v>
      </c>
      <c r="M36">
        <v>27.287500000000001</v>
      </c>
      <c r="O36">
        <v>43.52</v>
      </c>
      <c r="P36">
        <v>60</v>
      </c>
      <c r="Q36">
        <v>60</v>
      </c>
      <c r="R36">
        <v>10.4</v>
      </c>
      <c r="S36">
        <v>43.48</v>
      </c>
      <c r="U36">
        <v>8.56</v>
      </c>
      <c r="V36">
        <v>60</v>
      </c>
      <c r="W36">
        <v>33.4</v>
      </c>
      <c r="X36">
        <v>21.76</v>
      </c>
      <c r="Y36">
        <v>30.93</v>
      </c>
      <c r="AA36">
        <v>4.5599999999999996</v>
      </c>
      <c r="AB36">
        <v>54.16</v>
      </c>
      <c r="AC36">
        <v>12.64</v>
      </c>
      <c r="AD36">
        <v>20.399999999999999</v>
      </c>
      <c r="AE36">
        <v>22.94</v>
      </c>
    </row>
    <row r="37" spans="1:31" ht="14.4" x14ac:dyDescent="0.3">
      <c r="C37" s="6">
        <v>14.4</v>
      </c>
      <c r="D37" s="6">
        <v>5.8</v>
      </c>
      <c r="E37" s="6">
        <v>18.600000000000001</v>
      </c>
      <c r="F37" s="6">
        <v>9.8000000000000007</v>
      </c>
      <c r="G37" s="7">
        <v>12.15</v>
      </c>
      <c r="I37" s="6">
        <v>8.1999999999999993</v>
      </c>
      <c r="J37" s="6">
        <v>5.2</v>
      </c>
      <c r="K37" s="6">
        <v>15.8</v>
      </c>
      <c r="L37" s="6">
        <v>25.6</v>
      </c>
      <c r="M37" s="7">
        <v>13.7</v>
      </c>
      <c r="O37" s="6">
        <v>4.5999999999999996</v>
      </c>
      <c r="P37" s="6">
        <v>5.4</v>
      </c>
      <c r="Q37" s="6">
        <v>29.2</v>
      </c>
      <c r="R37" s="6">
        <v>8.4</v>
      </c>
      <c r="S37" s="7">
        <v>11.9</v>
      </c>
      <c r="U37" s="6">
        <v>13.8</v>
      </c>
      <c r="V37" s="6">
        <v>24.8</v>
      </c>
      <c r="W37" s="6">
        <v>5.6</v>
      </c>
      <c r="X37" s="6">
        <v>9.8000000000000007</v>
      </c>
      <c r="Y37" s="7">
        <v>13.5</v>
      </c>
      <c r="AA37" s="6">
        <v>60</v>
      </c>
      <c r="AB37" s="6">
        <v>47.4</v>
      </c>
      <c r="AC37" s="6">
        <v>13.8</v>
      </c>
      <c r="AD37" s="6">
        <v>5.6</v>
      </c>
      <c r="AE37" s="7">
        <v>31.7</v>
      </c>
    </row>
    <row r="38" spans="1:31" ht="14.4" x14ac:dyDescent="0.3">
      <c r="C38" s="6">
        <v>60</v>
      </c>
      <c r="D38" s="6">
        <v>60</v>
      </c>
      <c r="E38" s="6">
        <v>60</v>
      </c>
      <c r="F38" s="6">
        <v>18.399999999999999</v>
      </c>
      <c r="G38" s="7">
        <v>49.6</v>
      </c>
      <c r="I38" s="6">
        <v>6.2</v>
      </c>
      <c r="J38" s="6">
        <v>41</v>
      </c>
      <c r="K38" s="6">
        <v>25.2</v>
      </c>
      <c r="L38" s="6">
        <v>6.4</v>
      </c>
      <c r="M38" s="7">
        <v>19.7</v>
      </c>
      <c r="O38" s="6">
        <v>10.6</v>
      </c>
      <c r="P38" s="6">
        <v>23.1</v>
      </c>
      <c r="Q38" s="6">
        <v>39.6</v>
      </c>
      <c r="R38" s="6">
        <v>60</v>
      </c>
      <c r="S38" s="7">
        <v>33.325000000000003</v>
      </c>
      <c r="U38" s="6">
        <v>8.89</v>
      </c>
      <c r="V38" s="6">
        <v>27.2</v>
      </c>
      <c r="W38" s="6">
        <v>11.7</v>
      </c>
      <c r="X38" s="6">
        <v>60</v>
      </c>
      <c r="Y38" s="7">
        <v>26.947500000000002</v>
      </c>
      <c r="AA38" s="6">
        <v>23.2</v>
      </c>
      <c r="AB38" s="6">
        <v>23</v>
      </c>
      <c r="AC38" s="6">
        <v>60</v>
      </c>
      <c r="AD38" s="6">
        <v>60</v>
      </c>
      <c r="AE38" s="7">
        <v>41.55</v>
      </c>
    </row>
    <row r="39" spans="1:31" ht="14.4" x14ac:dyDescent="0.3">
      <c r="C39" s="6">
        <v>5.4</v>
      </c>
      <c r="D39" s="6">
        <v>2.4</v>
      </c>
      <c r="E39" s="6">
        <v>44</v>
      </c>
      <c r="F39" s="6">
        <v>17.399999999999999</v>
      </c>
      <c r="G39" s="7">
        <v>17.3</v>
      </c>
      <c r="I39" s="6">
        <v>42.4</v>
      </c>
      <c r="J39" s="6">
        <v>60</v>
      </c>
      <c r="K39" s="6">
        <v>23</v>
      </c>
      <c r="L39" s="6">
        <v>19</v>
      </c>
      <c r="M39" s="7">
        <v>36.1</v>
      </c>
      <c r="O39" s="6">
        <v>32.200000000000003</v>
      </c>
      <c r="P39" s="6">
        <v>48.4</v>
      </c>
      <c r="Q39" s="6">
        <v>60</v>
      </c>
      <c r="R39" s="6">
        <v>53.4</v>
      </c>
      <c r="S39" s="7">
        <v>48.5</v>
      </c>
      <c r="U39" s="6">
        <v>3.8</v>
      </c>
      <c r="V39" s="6">
        <v>60</v>
      </c>
      <c r="W39" s="6">
        <v>60</v>
      </c>
      <c r="X39" s="6">
        <v>60</v>
      </c>
      <c r="Y39" s="7">
        <v>45.95</v>
      </c>
      <c r="AA39" s="6">
        <v>60</v>
      </c>
      <c r="AB39" s="6">
        <v>45.4</v>
      </c>
      <c r="AC39" s="6">
        <v>8.8000000000000007</v>
      </c>
      <c r="AD39" s="6">
        <v>55.6</v>
      </c>
      <c r="AE39" s="7">
        <v>42.45</v>
      </c>
    </row>
    <row r="40" spans="1:31" ht="14.4" x14ac:dyDescent="0.3">
      <c r="C40" s="6">
        <v>60</v>
      </c>
      <c r="D40" s="6">
        <v>10.6</v>
      </c>
      <c r="E40" s="6">
        <v>10.199999999999999</v>
      </c>
      <c r="F40" s="6">
        <v>14.2</v>
      </c>
      <c r="G40" s="7">
        <v>23.75</v>
      </c>
      <c r="I40" s="6">
        <v>60</v>
      </c>
      <c r="J40" s="6">
        <v>46.2</v>
      </c>
      <c r="K40" s="6">
        <v>24.4</v>
      </c>
      <c r="L40" s="6">
        <v>16.8</v>
      </c>
      <c r="M40" s="7">
        <v>36.85</v>
      </c>
      <c r="O40" s="6">
        <v>14.6</v>
      </c>
      <c r="P40" s="6">
        <v>12.6</v>
      </c>
      <c r="Q40" s="6">
        <v>5</v>
      </c>
      <c r="R40" s="6">
        <v>30.4</v>
      </c>
      <c r="S40" s="7">
        <v>15.65</v>
      </c>
      <c r="U40" s="6">
        <v>3.6</v>
      </c>
      <c r="V40" s="6">
        <v>5.31</v>
      </c>
      <c r="W40" s="6">
        <v>40.799999999999997</v>
      </c>
      <c r="X40" s="6">
        <v>20.2</v>
      </c>
      <c r="Y40" s="7">
        <v>17.477499999999999</v>
      </c>
      <c r="AA40" s="6">
        <v>60</v>
      </c>
      <c r="AB40" s="6">
        <v>15.6</v>
      </c>
      <c r="AC40" s="6">
        <v>23.2</v>
      </c>
      <c r="AD40" s="6">
        <v>12</v>
      </c>
      <c r="AE40" s="7">
        <v>27.7</v>
      </c>
    </row>
    <row r="41" spans="1:31" ht="14.4" x14ac:dyDescent="0.3">
      <c r="C41" s="6">
        <v>60</v>
      </c>
      <c r="D41" s="6">
        <v>60</v>
      </c>
      <c r="E41" s="6">
        <v>34.6</v>
      </c>
      <c r="F41" s="6">
        <v>28.4</v>
      </c>
      <c r="G41" s="7">
        <v>45.75</v>
      </c>
      <c r="I41" s="6">
        <v>16.8</v>
      </c>
      <c r="J41" s="6">
        <v>12</v>
      </c>
      <c r="K41" s="6">
        <v>2.8</v>
      </c>
      <c r="L41" s="6">
        <v>60</v>
      </c>
      <c r="M41" s="7">
        <v>22.9</v>
      </c>
      <c r="O41" s="6">
        <v>60</v>
      </c>
      <c r="P41" s="6">
        <v>46</v>
      </c>
      <c r="Q41" s="6">
        <v>60</v>
      </c>
      <c r="R41" s="6">
        <v>37.799999999999997</v>
      </c>
      <c r="S41" s="7">
        <v>50.95</v>
      </c>
      <c r="U41" s="6">
        <v>7.8</v>
      </c>
      <c r="V41" s="6">
        <v>9.4</v>
      </c>
      <c r="W41" s="6">
        <v>8.1999999999999993</v>
      </c>
      <c r="X41" s="6">
        <v>60</v>
      </c>
      <c r="Y41" s="7">
        <v>21.35</v>
      </c>
      <c r="AA41" s="6">
        <v>60</v>
      </c>
      <c r="AB41" s="6">
        <v>44.2</v>
      </c>
      <c r="AC41" s="6">
        <v>60</v>
      </c>
      <c r="AD41" s="6">
        <v>11.6</v>
      </c>
      <c r="AE41" s="7">
        <v>43.95</v>
      </c>
    </row>
    <row r="42" spans="1:31" x14ac:dyDescent="0.25">
      <c r="B42" t="s">
        <v>5</v>
      </c>
      <c r="G42" s="8">
        <f>AVERAGE(G28:G41)</f>
        <v>41.562857142857141</v>
      </c>
      <c r="M42" s="8">
        <f>AVERAGE(M28:M41)</f>
        <v>31.703928571428573</v>
      </c>
      <c r="S42" s="8">
        <f>AVERAGE(S28:S41)</f>
        <v>28.219642857142851</v>
      </c>
      <c r="Y42" s="8">
        <f>AVERAGE(Y28:Y41)</f>
        <v>23.274821428571432</v>
      </c>
      <c r="AE42" s="8">
        <f>AVERAGE(AE28:AE41)</f>
        <v>25.703214285714285</v>
      </c>
    </row>
    <row r="43" spans="1:31" x14ac:dyDescent="0.25">
      <c r="B43" t="s">
        <v>10</v>
      </c>
      <c r="G43">
        <f>STDEV(G28:G41)/SQRT(14)</f>
        <v>4.0271831058024841</v>
      </c>
      <c r="M43">
        <f>STDEV(M28:M41)/SQRT(14)</f>
        <v>3.1708784327567359</v>
      </c>
      <c r="S43">
        <f>STDEV(S28:S41)/SQRT(14)</f>
        <v>3.642228355558526</v>
      </c>
      <c r="Y43">
        <f>STDEV(Y28:Y41)/SQRT(14)</f>
        <v>3.8814149618487819</v>
      </c>
      <c r="AE43">
        <f>STDEV(AE28:AE41)/SQRT(14)</f>
        <v>3.2310031276297964</v>
      </c>
    </row>
    <row r="45" spans="1:31" x14ac:dyDescent="0.25">
      <c r="A45" t="s">
        <v>19</v>
      </c>
      <c r="C45">
        <v>60</v>
      </c>
      <c r="D45">
        <v>60</v>
      </c>
      <c r="E45">
        <v>60</v>
      </c>
      <c r="F45">
        <v>60</v>
      </c>
      <c r="G45">
        <v>60</v>
      </c>
      <c r="I45">
        <v>60</v>
      </c>
      <c r="J45">
        <v>45.2</v>
      </c>
      <c r="K45">
        <v>9.08</v>
      </c>
      <c r="L45">
        <v>11.88</v>
      </c>
      <c r="M45">
        <v>31.54</v>
      </c>
      <c r="O45">
        <v>41.55</v>
      </c>
      <c r="P45">
        <v>31.32</v>
      </c>
      <c r="Q45">
        <v>16.36</v>
      </c>
      <c r="R45">
        <v>7.08</v>
      </c>
      <c r="S45">
        <v>24.077500000000001</v>
      </c>
      <c r="U45">
        <v>12.28</v>
      </c>
      <c r="V45">
        <v>55.8</v>
      </c>
      <c r="W45">
        <v>21.96</v>
      </c>
      <c r="X45">
        <v>36.08</v>
      </c>
      <c r="Y45">
        <v>31.53</v>
      </c>
      <c r="AA45">
        <v>2.96</v>
      </c>
      <c r="AB45">
        <v>25.64</v>
      </c>
      <c r="AC45">
        <v>11.42</v>
      </c>
      <c r="AD45">
        <v>9.6</v>
      </c>
      <c r="AE45">
        <v>12.404999999999999</v>
      </c>
    </row>
    <row r="46" spans="1:31" x14ac:dyDescent="0.25">
      <c r="C46">
        <v>33.479999999999997</v>
      </c>
      <c r="D46">
        <v>60</v>
      </c>
      <c r="E46">
        <v>60</v>
      </c>
      <c r="F46">
        <v>60</v>
      </c>
      <c r="G46">
        <v>53.37</v>
      </c>
      <c r="I46">
        <v>60</v>
      </c>
      <c r="J46">
        <v>60</v>
      </c>
      <c r="K46">
        <v>47.87</v>
      </c>
      <c r="L46">
        <v>60</v>
      </c>
      <c r="M46">
        <v>56.967500000000001</v>
      </c>
      <c r="O46">
        <v>10.8</v>
      </c>
      <c r="P46">
        <v>16</v>
      </c>
      <c r="Q46">
        <v>12.36</v>
      </c>
      <c r="R46">
        <v>30.88</v>
      </c>
      <c r="S46">
        <v>17.510000000000002</v>
      </c>
      <c r="U46">
        <v>60</v>
      </c>
      <c r="V46">
        <v>14.36</v>
      </c>
      <c r="W46">
        <v>6.04</v>
      </c>
      <c r="X46">
        <v>22.32</v>
      </c>
      <c r="Y46">
        <v>25.68</v>
      </c>
      <c r="AA46">
        <v>8.6</v>
      </c>
      <c r="AB46">
        <v>15.29</v>
      </c>
      <c r="AC46">
        <v>12.56</v>
      </c>
      <c r="AD46">
        <v>17</v>
      </c>
      <c r="AE46">
        <v>13.362500000000001</v>
      </c>
    </row>
    <row r="47" spans="1:31" x14ac:dyDescent="0.25">
      <c r="C47">
        <v>60</v>
      </c>
      <c r="D47">
        <v>48.16</v>
      </c>
      <c r="E47">
        <v>60</v>
      </c>
      <c r="F47">
        <v>60</v>
      </c>
      <c r="G47">
        <v>57.04</v>
      </c>
      <c r="I47">
        <v>21.08</v>
      </c>
      <c r="J47">
        <v>51.88</v>
      </c>
      <c r="K47">
        <v>18.399999999999999</v>
      </c>
      <c r="L47">
        <v>58.04</v>
      </c>
      <c r="M47">
        <v>37.35</v>
      </c>
      <c r="O47">
        <v>8.1199999999999992</v>
      </c>
      <c r="P47">
        <v>28.68</v>
      </c>
      <c r="Q47">
        <v>5.32</v>
      </c>
      <c r="R47">
        <v>35.56</v>
      </c>
      <c r="S47">
        <v>19.420000000000002</v>
      </c>
      <c r="U47">
        <v>23.8</v>
      </c>
      <c r="V47">
        <v>9.8800000000000008</v>
      </c>
      <c r="W47">
        <v>3.72</v>
      </c>
      <c r="X47">
        <v>12.8</v>
      </c>
      <c r="Y47">
        <v>12.55</v>
      </c>
      <c r="AA47">
        <v>11.96</v>
      </c>
      <c r="AB47">
        <v>22.6</v>
      </c>
      <c r="AC47">
        <v>15.68</v>
      </c>
      <c r="AD47">
        <v>60</v>
      </c>
      <c r="AE47">
        <v>27.56</v>
      </c>
    </row>
    <row r="48" spans="1:31" x14ac:dyDescent="0.25">
      <c r="C48">
        <v>52.56</v>
      </c>
      <c r="D48">
        <v>60</v>
      </c>
      <c r="E48">
        <v>60</v>
      </c>
      <c r="F48">
        <v>60</v>
      </c>
      <c r="G48">
        <v>58.14</v>
      </c>
      <c r="I48">
        <v>14.56</v>
      </c>
      <c r="J48">
        <v>60</v>
      </c>
      <c r="K48">
        <v>47.88</v>
      </c>
      <c r="L48">
        <v>59.92</v>
      </c>
      <c r="M48">
        <v>45.59</v>
      </c>
      <c r="O48">
        <v>31</v>
      </c>
      <c r="P48">
        <v>8.16</v>
      </c>
      <c r="Q48">
        <v>60</v>
      </c>
      <c r="R48">
        <v>37.76</v>
      </c>
      <c r="S48">
        <v>34.229999999999997</v>
      </c>
      <c r="U48">
        <v>4.8</v>
      </c>
      <c r="V48">
        <v>27.44</v>
      </c>
      <c r="W48">
        <v>10.52</v>
      </c>
      <c r="X48">
        <v>10.6</v>
      </c>
      <c r="Y48">
        <v>13.34</v>
      </c>
      <c r="AA48">
        <v>19.920000000000002</v>
      </c>
      <c r="AB48">
        <v>27.52</v>
      </c>
      <c r="AC48">
        <v>7.24</v>
      </c>
      <c r="AD48">
        <v>24.64</v>
      </c>
      <c r="AE48">
        <v>19.829999999999998</v>
      </c>
    </row>
    <row r="49" spans="2:31" x14ac:dyDescent="0.25">
      <c r="C49">
        <v>60</v>
      </c>
      <c r="D49">
        <v>3.68</v>
      </c>
      <c r="E49">
        <v>60</v>
      </c>
      <c r="F49">
        <v>17.52</v>
      </c>
      <c r="G49">
        <v>35.299999999999997</v>
      </c>
      <c r="I49">
        <v>30.36</v>
      </c>
      <c r="J49">
        <v>12.68</v>
      </c>
      <c r="K49">
        <v>43.84</v>
      </c>
      <c r="L49">
        <v>43.88</v>
      </c>
      <c r="M49">
        <v>32.69</v>
      </c>
      <c r="O49">
        <v>60</v>
      </c>
      <c r="P49">
        <v>33.96</v>
      </c>
      <c r="Q49">
        <v>20.76</v>
      </c>
      <c r="R49">
        <v>14.64</v>
      </c>
      <c r="S49">
        <v>32.340000000000003</v>
      </c>
      <c r="U49">
        <v>60</v>
      </c>
      <c r="V49">
        <v>33.76</v>
      </c>
      <c r="W49">
        <v>17.52</v>
      </c>
      <c r="X49">
        <v>15.4</v>
      </c>
      <c r="Y49">
        <v>31.67</v>
      </c>
      <c r="AA49">
        <v>16.8</v>
      </c>
      <c r="AB49">
        <v>9.48</v>
      </c>
      <c r="AC49">
        <v>15.84</v>
      </c>
      <c r="AD49">
        <v>22.2</v>
      </c>
      <c r="AE49">
        <v>16.079999999999998</v>
      </c>
    </row>
    <row r="50" spans="2:31" x14ac:dyDescent="0.25">
      <c r="C50">
        <v>60</v>
      </c>
      <c r="D50">
        <v>31.16</v>
      </c>
      <c r="E50">
        <v>60</v>
      </c>
      <c r="F50">
        <v>19.52</v>
      </c>
      <c r="G50">
        <v>42.67</v>
      </c>
      <c r="I50">
        <v>60</v>
      </c>
      <c r="J50">
        <v>15.96</v>
      </c>
      <c r="K50">
        <v>23.32</v>
      </c>
      <c r="L50">
        <v>29.4</v>
      </c>
      <c r="M50">
        <v>32.17</v>
      </c>
      <c r="O50">
        <v>8.7200000000000006</v>
      </c>
      <c r="P50">
        <v>16</v>
      </c>
      <c r="Q50">
        <v>20.76</v>
      </c>
      <c r="R50">
        <v>8.44</v>
      </c>
      <c r="S50">
        <v>13.48</v>
      </c>
      <c r="U50">
        <v>35.64</v>
      </c>
      <c r="V50">
        <v>20.76</v>
      </c>
      <c r="W50">
        <v>11</v>
      </c>
      <c r="X50">
        <v>4.08</v>
      </c>
      <c r="Y50">
        <v>17.87</v>
      </c>
      <c r="AA50">
        <v>22.28</v>
      </c>
      <c r="AB50">
        <v>43.28</v>
      </c>
      <c r="AC50">
        <v>10.92</v>
      </c>
      <c r="AD50">
        <v>57.44</v>
      </c>
      <c r="AE50">
        <v>33.479999999999997</v>
      </c>
    </row>
    <row r="51" spans="2:31" x14ac:dyDescent="0.25">
      <c r="C51">
        <v>60</v>
      </c>
      <c r="D51">
        <v>47.56</v>
      </c>
      <c r="E51">
        <v>60</v>
      </c>
      <c r="F51">
        <v>60</v>
      </c>
      <c r="G51">
        <v>56.89</v>
      </c>
      <c r="I51">
        <v>60</v>
      </c>
      <c r="J51">
        <v>9.64</v>
      </c>
      <c r="K51">
        <v>24.12</v>
      </c>
      <c r="L51">
        <v>7.04</v>
      </c>
      <c r="M51">
        <v>25.2</v>
      </c>
      <c r="O51">
        <v>5.76</v>
      </c>
      <c r="P51">
        <v>8.52</v>
      </c>
      <c r="Q51">
        <v>60</v>
      </c>
      <c r="R51">
        <v>43.08</v>
      </c>
      <c r="S51">
        <v>29.34</v>
      </c>
      <c r="U51">
        <v>6.8</v>
      </c>
      <c r="V51">
        <v>5.96</v>
      </c>
      <c r="W51">
        <v>27.76</v>
      </c>
      <c r="X51">
        <v>22.8</v>
      </c>
      <c r="Y51">
        <v>15.83</v>
      </c>
      <c r="AA51">
        <v>15.78</v>
      </c>
      <c r="AB51">
        <v>14.88</v>
      </c>
      <c r="AC51">
        <v>6.64</v>
      </c>
      <c r="AD51">
        <v>12.08</v>
      </c>
      <c r="AE51">
        <v>12.345000000000001</v>
      </c>
    </row>
    <row r="52" spans="2:31" x14ac:dyDescent="0.25">
      <c r="C52">
        <v>60</v>
      </c>
      <c r="D52">
        <v>60</v>
      </c>
      <c r="E52">
        <v>60</v>
      </c>
      <c r="F52">
        <v>60</v>
      </c>
      <c r="G52">
        <v>60</v>
      </c>
      <c r="I52">
        <v>6.76</v>
      </c>
      <c r="J52">
        <v>12.26</v>
      </c>
      <c r="K52">
        <v>60</v>
      </c>
      <c r="L52">
        <v>60</v>
      </c>
      <c r="M52">
        <v>34.755000000000003</v>
      </c>
      <c r="O52">
        <v>42.32</v>
      </c>
      <c r="P52">
        <v>6.88</v>
      </c>
      <c r="Q52">
        <v>51.84</v>
      </c>
      <c r="R52">
        <v>60</v>
      </c>
      <c r="S52">
        <v>40.26</v>
      </c>
      <c r="U52">
        <v>14.4</v>
      </c>
      <c r="V52">
        <v>60</v>
      </c>
      <c r="W52">
        <v>10.199999999999999</v>
      </c>
      <c r="X52">
        <v>60</v>
      </c>
      <c r="Y52">
        <v>36.15</v>
      </c>
      <c r="AA52">
        <v>60</v>
      </c>
      <c r="AB52">
        <v>13.52</v>
      </c>
      <c r="AC52">
        <v>34.92</v>
      </c>
      <c r="AD52">
        <v>23.64</v>
      </c>
      <c r="AE52">
        <v>33.020000000000003</v>
      </c>
    </row>
    <row r="53" spans="2:31" x14ac:dyDescent="0.25">
      <c r="C53">
        <v>19.559999999999999</v>
      </c>
      <c r="D53">
        <v>60</v>
      </c>
      <c r="E53">
        <v>60</v>
      </c>
      <c r="F53">
        <v>29.36</v>
      </c>
      <c r="G53">
        <v>42.23</v>
      </c>
      <c r="I53">
        <v>60</v>
      </c>
      <c r="J53">
        <v>56.64</v>
      </c>
      <c r="K53">
        <v>60</v>
      </c>
      <c r="L53">
        <v>60</v>
      </c>
      <c r="M53">
        <v>59.16</v>
      </c>
      <c r="O53">
        <v>37.799999999999997</v>
      </c>
      <c r="P53">
        <v>43.24</v>
      </c>
      <c r="Q53">
        <v>37.159999999999997</v>
      </c>
      <c r="R53">
        <v>60</v>
      </c>
      <c r="S53">
        <v>44.55</v>
      </c>
      <c r="U53">
        <v>45.6</v>
      </c>
      <c r="V53">
        <v>60</v>
      </c>
      <c r="W53">
        <v>26.81</v>
      </c>
      <c r="X53">
        <v>4.12</v>
      </c>
      <c r="Y53">
        <v>34.1325</v>
      </c>
      <c r="AA53">
        <v>44.16</v>
      </c>
      <c r="AB53">
        <v>60</v>
      </c>
      <c r="AC53">
        <v>16.559999999999999</v>
      </c>
      <c r="AD53">
        <v>58.71</v>
      </c>
      <c r="AE53">
        <v>44.857500000000002</v>
      </c>
    </row>
    <row r="54" spans="2:31" x14ac:dyDescent="0.25">
      <c r="C54">
        <v>60</v>
      </c>
      <c r="D54">
        <v>60</v>
      </c>
      <c r="E54">
        <v>60</v>
      </c>
      <c r="F54">
        <v>60</v>
      </c>
      <c r="G54">
        <v>60</v>
      </c>
      <c r="I54">
        <v>60</v>
      </c>
      <c r="J54">
        <v>60</v>
      </c>
      <c r="K54">
        <v>39.36</v>
      </c>
      <c r="L54">
        <v>60</v>
      </c>
      <c r="M54">
        <v>54.84</v>
      </c>
      <c r="O54">
        <v>20.58</v>
      </c>
      <c r="P54">
        <v>60</v>
      </c>
      <c r="Q54">
        <v>60</v>
      </c>
      <c r="R54">
        <v>24.56</v>
      </c>
      <c r="S54">
        <v>41.284999999999997</v>
      </c>
      <c r="U54">
        <v>60</v>
      </c>
      <c r="V54">
        <v>26.89</v>
      </c>
      <c r="W54">
        <v>15.68</v>
      </c>
      <c r="X54">
        <v>40.82</v>
      </c>
      <c r="Y54">
        <v>35.847499999999997</v>
      </c>
      <c r="AA54">
        <v>11</v>
      </c>
      <c r="AB54">
        <v>60</v>
      </c>
      <c r="AC54">
        <v>60</v>
      </c>
      <c r="AD54">
        <v>13.44</v>
      </c>
      <c r="AE54">
        <v>36.11</v>
      </c>
    </row>
    <row r="55" spans="2:31" ht="14.4" x14ac:dyDescent="0.3">
      <c r="C55" s="6">
        <v>9.4</v>
      </c>
      <c r="D55" s="6">
        <v>60</v>
      </c>
      <c r="E55" s="6">
        <v>60</v>
      </c>
      <c r="F55" s="6">
        <v>23.2</v>
      </c>
      <c r="G55" s="7">
        <v>38.15</v>
      </c>
      <c r="I55" s="6">
        <v>60</v>
      </c>
      <c r="J55" s="6">
        <v>60</v>
      </c>
      <c r="K55" s="6">
        <v>2</v>
      </c>
      <c r="L55" s="6">
        <v>9.8000000000000007</v>
      </c>
      <c r="M55">
        <v>32.950000000000003</v>
      </c>
      <c r="O55" s="6">
        <v>2</v>
      </c>
      <c r="P55" s="6">
        <v>60</v>
      </c>
      <c r="Q55" s="6">
        <v>29.6</v>
      </c>
      <c r="R55" s="6">
        <v>6.65</v>
      </c>
      <c r="S55">
        <v>24.5625</v>
      </c>
      <c r="U55" s="6">
        <v>60</v>
      </c>
      <c r="V55" s="6">
        <v>17.399999999999999</v>
      </c>
      <c r="W55" s="6">
        <v>60</v>
      </c>
      <c r="X55" s="6">
        <v>27.2</v>
      </c>
      <c r="Y55">
        <v>41.15</v>
      </c>
      <c r="AA55" s="6">
        <v>42.8</v>
      </c>
      <c r="AB55" s="6">
        <v>58.6</v>
      </c>
      <c r="AC55" s="6">
        <v>3</v>
      </c>
      <c r="AD55" s="6">
        <v>17.2</v>
      </c>
      <c r="AE55">
        <v>30.4</v>
      </c>
    </row>
    <row r="56" spans="2:31" ht="14.4" x14ac:dyDescent="0.3">
      <c r="C56" s="6">
        <v>4.8</v>
      </c>
      <c r="D56" s="6">
        <v>53.8</v>
      </c>
      <c r="E56" s="6">
        <v>60</v>
      </c>
      <c r="F56" s="6">
        <v>60</v>
      </c>
      <c r="G56" s="7">
        <v>44.65</v>
      </c>
      <c r="I56" s="6">
        <v>22.6</v>
      </c>
      <c r="J56" s="6">
        <v>7.6</v>
      </c>
      <c r="K56" s="6">
        <v>60</v>
      </c>
      <c r="L56" s="6">
        <v>51.8</v>
      </c>
      <c r="M56">
        <v>35.5</v>
      </c>
      <c r="O56" s="5">
        <v>60</v>
      </c>
      <c r="P56" s="6">
        <v>60</v>
      </c>
      <c r="Q56" s="6">
        <v>60</v>
      </c>
      <c r="R56" s="6">
        <v>35.5</v>
      </c>
      <c r="S56">
        <v>53.875</v>
      </c>
      <c r="U56" s="6">
        <v>60</v>
      </c>
      <c r="V56" s="6">
        <v>14.51</v>
      </c>
      <c r="W56" s="6">
        <v>6</v>
      </c>
      <c r="X56" s="6">
        <v>52.9</v>
      </c>
      <c r="Y56">
        <v>33.352499999999999</v>
      </c>
      <c r="AA56" s="6">
        <v>7.6</v>
      </c>
      <c r="AB56" s="6">
        <v>5.6</v>
      </c>
      <c r="AC56" s="6">
        <v>4.4000000000000004</v>
      </c>
      <c r="AD56" s="6">
        <v>30.2</v>
      </c>
      <c r="AE56">
        <v>11.95</v>
      </c>
    </row>
    <row r="57" spans="2:31" ht="14.4" x14ac:dyDescent="0.3">
      <c r="C57" s="6">
        <v>42.2</v>
      </c>
      <c r="D57" s="6">
        <v>28.6</v>
      </c>
      <c r="E57" s="6">
        <v>60</v>
      </c>
      <c r="F57" s="6">
        <v>28.6</v>
      </c>
      <c r="G57" s="7">
        <v>39.85</v>
      </c>
      <c r="I57" s="6">
        <v>3</v>
      </c>
      <c r="J57" s="6">
        <v>21.6</v>
      </c>
      <c r="K57" s="6">
        <v>30.2</v>
      </c>
      <c r="L57" s="6">
        <v>11.4</v>
      </c>
      <c r="M57">
        <v>16.55</v>
      </c>
      <c r="O57" s="6">
        <v>2.6</v>
      </c>
      <c r="P57" s="6">
        <v>3.4</v>
      </c>
      <c r="Q57" s="6">
        <v>23.8</v>
      </c>
      <c r="R57" s="6">
        <v>4</v>
      </c>
      <c r="S57">
        <v>8.4499999999999993</v>
      </c>
      <c r="U57" s="6">
        <v>20</v>
      </c>
      <c r="V57" s="6">
        <v>1.8</v>
      </c>
      <c r="W57" s="6">
        <v>60</v>
      </c>
      <c r="X57" s="6">
        <v>17.8</v>
      </c>
      <c r="Y57">
        <v>24.9</v>
      </c>
      <c r="AA57" s="6">
        <v>35.6</v>
      </c>
      <c r="AB57" s="6">
        <v>25.6</v>
      </c>
      <c r="AC57" s="6">
        <v>2</v>
      </c>
      <c r="AD57" s="6">
        <v>14.6</v>
      </c>
      <c r="AE57">
        <v>19.45</v>
      </c>
    </row>
    <row r="58" spans="2:31" x14ac:dyDescent="0.25">
      <c r="B58" t="s">
        <v>5</v>
      </c>
      <c r="G58" s="1">
        <f>AVERAGE(G45:G57)</f>
        <v>49.868461538461546</v>
      </c>
      <c r="M58" s="1">
        <f>AVERAGE(M45:M57)</f>
        <v>38.097115384615385</v>
      </c>
      <c r="S58" s="1">
        <f>AVERAGE(S45:S57)</f>
        <v>29.490769230769224</v>
      </c>
      <c r="Y58" s="1">
        <f>AVERAGE(Y45:Y57)</f>
        <v>27.230961538461539</v>
      </c>
      <c r="AE58" s="1">
        <f>AVERAGE(AE45:AE57)</f>
        <v>23.911538461538459</v>
      </c>
    </row>
    <row r="59" spans="2:31" x14ac:dyDescent="0.25">
      <c r="B59" t="s">
        <v>10</v>
      </c>
      <c r="G59">
        <f>STDEV(G45:G57)/SQRT(13)</f>
        <v>2.6271323076190227</v>
      </c>
      <c r="M59">
        <f>STDEV(M45:M57)/SQRT(13)</f>
        <v>3.5074525720763341</v>
      </c>
      <c r="S59">
        <f>STDEV(S45:S57)/SQRT(13)</f>
        <v>3.6730670433818027</v>
      </c>
      <c r="Y59">
        <f>STDEV(Y45:Y57)/SQRT(13)</f>
        <v>2.6611674548275142</v>
      </c>
      <c r="AE59">
        <f>STDEV(AE45:AE57)/SQRT(13)</f>
        <v>3.0339001637170555</v>
      </c>
    </row>
  </sheetData>
  <pageMargins left="0.74999999999999989" right="0.74999999999999989" top="1.2956692913385828" bottom="1.2956692913385828" header="1" footer="1"/>
  <pageSetup paperSize="0" fitToWidth="0" fitToHeight="0" pageOrder="overThenDown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sansevero</dc:creator>
  <cp:lastModifiedBy>gabriele sansevero</cp:lastModifiedBy>
  <dcterms:created xsi:type="dcterms:W3CDTF">2018-05-09T09:42:41Z</dcterms:created>
  <dcterms:modified xsi:type="dcterms:W3CDTF">2018-05-09T09:42:58Z</dcterms:modified>
</cp:coreProperties>
</file>